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ssu4-my.sharepoint.com/personal/hillte_wssu_edu/Documents/T Hill/Leave/Annual Leave Calendars/"/>
    </mc:Choice>
  </mc:AlternateContent>
  <xr:revisionPtr revIDLastSave="1" documentId="8_{0F82FC80-0199-42A4-B8E7-27BCFCB0B399}" xr6:coauthVersionLast="47" xr6:coauthVersionMax="47" xr10:uidLastSave="{7B637A60-6F1A-4BF2-9907-95A414A62CE3}"/>
  <bookViews>
    <workbookView xWindow="-120" yWindow="-120" windowWidth="29040" windowHeight="15720" firstSheet="1" activeTab="10" xr2:uid="{00000000-000D-0000-FFFF-FFFF00000000}"/>
  </bookViews>
  <sheets>
    <sheet name="2016" sheetId="3" r:id="rId1"/>
    <sheet name="2017" sheetId="4" r:id="rId2"/>
    <sheet name="2018" sheetId="5" r:id="rId3"/>
    <sheet name="2019" sheetId="6" r:id="rId4"/>
    <sheet name="2020" sheetId="7" r:id="rId5"/>
    <sheet name="2021" sheetId="8" r:id="rId6"/>
    <sheet name="2022" sheetId="9" r:id="rId7"/>
    <sheet name="2023" sheetId="11" r:id="rId8"/>
    <sheet name="2024" sheetId="12" r:id="rId9"/>
    <sheet name="2025" sheetId="13" r:id="rId10"/>
    <sheet name="2026" sheetId="14" r:id="rId11"/>
  </sheets>
  <definedNames>
    <definedName name="_xlnm._FilterDatabase" localSheetId="4" hidden="1">'2020'!$A$5:$AF$27</definedName>
    <definedName name="_xlnm._FilterDatabase" localSheetId="5" hidden="1">'2021'!$A$5:$AF$29</definedName>
    <definedName name="_xlnm._FilterDatabase" localSheetId="6" hidden="1">'2022'!$A$5:$AF$29</definedName>
    <definedName name="_xlnm._FilterDatabase" localSheetId="7" hidden="1">'2023'!$A$5:$AF$29</definedName>
    <definedName name="_xlnm._FilterDatabase" localSheetId="8" hidden="1">'2024'!$A$5:$I$19</definedName>
    <definedName name="_xlnm._FilterDatabase" localSheetId="9" hidden="1">'2025'!$A$5:$I$19</definedName>
    <definedName name="_xlnm._FilterDatabase" localSheetId="10" hidden="1">'2026'!$A$5:$I$19</definedName>
    <definedName name="_xlnm.Print_Area" localSheetId="4">'2020'!$A$1:$I$27</definedName>
    <definedName name="_xlnm.Print_Area" localSheetId="5">'2021'!$A$1:$I$29</definedName>
    <definedName name="_xlnm.Print_Area" localSheetId="6">'2022'!$A$1:$I$29</definedName>
    <definedName name="_xlnm.Print_Area" localSheetId="7">'2023'!$A$1:$I$29</definedName>
    <definedName name="_xlnm.Print_Area" localSheetId="8">'2024'!$A$1:$I$29</definedName>
    <definedName name="_xlnm.Print_Area" localSheetId="9">'2025'!$A$1:$I$29</definedName>
    <definedName name="_xlnm.Print_Area" localSheetId="10">'2026'!$A$1:$I$29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8" i="14" l="1"/>
  <c r="AC18" i="14"/>
  <c r="AB18" i="14"/>
  <c r="AA18" i="14"/>
  <c r="I18" i="14"/>
  <c r="AF18" i="14" s="1"/>
  <c r="AD17" i="14"/>
  <c r="AC17" i="14"/>
  <c r="AB17" i="14"/>
  <c r="AA17" i="14"/>
  <c r="I17" i="14"/>
  <c r="AF17" i="14" s="1"/>
  <c r="AD16" i="14"/>
  <c r="AC16" i="14"/>
  <c r="AB16" i="14"/>
  <c r="AA16" i="14"/>
  <c r="I16" i="14"/>
  <c r="AF16" i="14" s="1"/>
  <c r="AD15" i="14"/>
  <c r="AC15" i="14"/>
  <c r="AB15" i="14"/>
  <c r="AA15" i="14"/>
  <c r="I15" i="14"/>
  <c r="AF15" i="14" s="1"/>
  <c r="AD14" i="14"/>
  <c r="AC14" i="14"/>
  <c r="AB14" i="14"/>
  <c r="AA14" i="14"/>
  <c r="I14" i="14"/>
  <c r="AF14" i="14" s="1"/>
  <c r="AD13" i="14"/>
  <c r="AC13" i="14"/>
  <c r="AB13" i="14"/>
  <c r="AA13" i="14"/>
  <c r="I13" i="14"/>
  <c r="AF13" i="14" s="1"/>
  <c r="AF12" i="14"/>
  <c r="AD12" i="14"/>
  <c r="AC12" i="14"/>
  <c r="AB12" i="14"/>
  <c r="AA12" i="14"/>
  <c r="I12" i="14"/>
  <c r="AD11" i="14"/>
  <c r="AC11" i="14"/>
  <c r="AB11" i="14"/>
  <c r="AA11" i="14"/>
  <c r="I11" i="14"/>
  <c r="AF11" i="14" s="1"/>
  <c r="AF10" i="14"/>
  <c r="AD10" i="14"/>
  <c r="AC10" i="14"/>
  <c r="AB10" i="14"/>
  <c r="AA10" i="14"/>
  <c r="I10" i="14"/>
  <c r="AD9" i="14"/>
  <c r="AC9" i="14"/>
  <c r="AB9" i="14"/>
  <c r="AA9" i="14"/>
  <c r="I9" i="14"/>
  <c r="AF9" i="14" s="1"/>
  <c r="AF8" i="14"/>
  <c r="AD8" i="14"/>
  <c r="AC8" i="14"/>
  <c r="AB8" i="14"/>
  <c r="AA8" i="14"/>
  <c r="I8" i="14"/>
  <c r="AD7" i="14"/>
  <c r="AC7" i="14"/>
  <c r="AB7" i="14"/>
  <c r="AA7" i="14"/>
  <c r="I7" i="14"/>
  <c r="AF7" i="14" s="1"/>
  <c r="AF6" i="14"/>
  <c r="AD6" i="14"/>
  <c r="AC6" i="14"/>
  <c r="AB6" i="14"/>
  <c r="AA6" i="14"/>
  <c r="I6" i="14"/>
  <c r="AD18" i="13"/>
  <c r="AC18" i="13"/>
  <c r="AB18" i="13"/>
  <c r="AA18" i="13"/>
  <c r="I18" i="13"/>
  <c r="AF18" i="13" s="1"/>
  <c r="AD17" i="13"/>
  <c r="AC17" i="13"/>
  <c r="AB17" i="13"/>
  <c r="AA17" i="13"/>
  <c r="I17" i="13"/>
  <c r="AF17" i="13" s="1"/>
  <c r="AD16" i="13"/>
  <c r="AC16" i="13"/>
  <c r="AB16" i="13"/>
  <c r="AA16" i="13"/>
  <c r="I16" i="13"/>
  <c r="AF16" i="13" s="1"/>
  <c r="AD15" i="13"/>
  <c r="AC15" i="13"/>
  <c r="AB15" i="13"/>
  <c r="AA15" i="13"/>
  <c r="I15" i="13"/>
  <c r="AF15" i="13" s="1"/>
  <c r="AD14" i="13"/>
  <c r="AC14" i="13"/>
  <c r="AB14" i="13"/>
  <c r="AA14" i="13"/>
  <c r="I14" i="13"/>
  <c r="AF14" i="13" s="1"/>
  <c r="AD13" i="13"/>
  <c r="AC13" i="13"/>
  <c r="AB13" i="13"/>
  <c r="AA13" i="13"/>
  <c r="I13" i="13"/>
  <c r="AF13" i="13" s="1"/>
  <c r="AD12" i="13"/>
  <c r="AC12" i="13"/>
  <c r="AB12" i="13"/>
  <c r="AA12" i="13"/>
  <c r="I12" i="13"/>
  <c r="AF12" i="13" s="1"/>
  <c r="AD11" i="13"/>
  <c r="AC11" i="13"/>
  <c r="AB11" i="13"/>
  <c r="AA11" i="13"/>
  <c r="I11" i="13"/>
  <c r="AF11" i="13" s="1"/>
  <c r="AD10" i="13"/>
  <c r="AC10" i="13"/>
  <c r="AB10" i="13"/>
  <c r="AA10" i="13"/>
  <c r="I10" i="13"/>
  <c r="AF10" i="13" s="1"/>
  <c r="AD9" i="13"/>
  <c r="AC9" i="13"/>
  <c r="AB9" i="13"/>
  <c r="AA9" i="13"/>
  <c r="I9" i="13"/>
  <c r="AF9" i="13" s="1"/>
  <c r="AD8" i="13"/>
  <c r="AC8" i="13"/>
  <c r="AB8" i="13"/>
  <c r="AA8" i="13"/>
  <c r="I8" i="13"/>
  <c r="AF8" i="13" s="1"/>
  <c r="AD7" i="13"/>
  <c r="AC7" i="13"/>
  <c r="AB7" i="13"/>
  <c r="AA7" i="13"/>
  <c r="I7" i="13"/>
  <c r="AF7" i="13" s="1"/>
  <c r="AD6" i="13"/>
  <c r="AC6" i="13"/>
  <c r="AB6" i="13"/>
  <c r="AA6" i="13"/>
  <c r="I6" i="13"/>
  <c r="AF6" i="13" s="1"/>
  <c r="I7" i="12" l="1"/>
  <c r="I8" i="12"/>
  <c r="I9" i="12"/>
  <c r="I10" i="12"/>
  <c r="I11" i="12"/>
  <c r="I12" i="12"/>
  <c r="I13" i="12"/>
  <c r="I14" i="12"/>
  <c r="I15" i="12"/>
  <c r="I16" i="12"/>
  <c r="I17" i="12"/>
  <c r="I18" i="12"/>
  <c r="I6" i="12"/>
  <c r="AF18" i="12" l="1"/>
  <c r="AD18" i="12"/>
  <c r="AC18" i="12"/>
  <c r="AB18" i="12"/>
  <c r="AA18" i="12"/>
  <c r="AF17" i="12"/>
  <c r="AD17" i="12"/>
  <c r="AC17" i="12"/>
  <c r="AB17" i="12"/>
  <c r="AA17" i="12"/>
  <c r="AF16" i="12"/>
  <c r="AD16" i="12"/>
  <c r="AC16" i="12"/>
  <c r="AB16" i="12"/>
  <c r="AA16" i="12"/>
  <c r="AF15" i="12"/>
  <c r="AD15" i="12"/>
  <c r="AC15" i="12"/>
  <c r="AB15" i="12"/>
  <c r="AA15" i="12"/>
  <c r="AF14" i="12"/>
  <c r="AD14" i="12"/>
  <c r="AC14" i="12"/>
  <c r="AB14" i="12"/>
  <c r="AA14" i="12"/>
  <c r="AF13" i="12"/>
  <c r="AD13" i="12"/>
  <c r="AC13" i="12"/>
  <c r="AB13" i="12"/>
  <c r="AA13" i="12"/>
  <c r="AF12" i="12"/>
  <c r="AD12" i="12"/>
  <c r="AC12" i="12"/>
  <c r="AB12" i="12"/>
  <c r="AA12" i="12"/>
  <c r="AF11" i="12"/>
  <c r="AD11" i="12"/>
  <c r="AC11" i="12"/>
  <c r="AB11" i="12"/>
  <c r="AA11" i="12"/>
  <c r="AF10" i="12"/>
  <c r="AD10" i="12"/>
  <c r="AC10" i="12"/>
  <c r="AB10" i="12"/>
  <c r="AA10" i="12"/>
  <c r="AF9" i="12"/>
  <c r="AD9" i="12"/>
  <c r="AC9" i="12"/>
  <c r="AB9" i="12"/>
  <c r="AA9" i="12"/>
  <c r="AF8" i="12"/>
  <c r="AD8" i="12"/>
  <c r="AC8" i="12"/>
  <c r="AB8" i="12"/>
  <c r="AA8" i="12"/>
  <c r="AF7" i="12"/>
  <c r="AD7" i="12"/>
  <c r="AC7" i="12"/>
  <c r="AB7" i="12"/>
  <c r="AA7" i="12"/>
  <c r="AF6" i="12"/>
  <c r="AD6" i="12"/>
  <c r="AC6" i="12"/>
  <c r="AB6" i="12"/>
  <c r="AA6" i="12"/>
  <c r="AF7" i="11"/>
  <c r="AF6" i="11"/>
  <c r="AD18" i="11"/>
  <c r="AD13" i="11"/>
  <c r="AD12" i="11"/>
  <c r="AD11" i="11"/>
  <c r="AD10" i="11"/>
  <c r="AD9" i="11"/>
  <c r="AD8" i="11"/>
  <c r="AD7" i="11"/>
  <c r="AD6" i="11"/>
  <c r="AF18" i="11"/>
  <c r="AC18" i="11"/>
  <c r="AB18" i="11"/>
  <c r="AA18" i="11"/>
  <c r="AF17" i="11"/>
  <c r="AD17" i="11"/>
  <c r="AC17" i="11"/>
  <c r="AB17" i="11"/>
  <c r="AA17" i="11"/>
  <c r="AF16" i="11"/>
  <c r="AD16" i="11"/>
  <c r="AC16" i="11"/>
  <c r="AB16" i="11"/>
  <c r="AA16" i="11"/>
  <c r="AF15" i="11"/>
  <c r="AD15" i="11"/>
  <c r="AC15" i="11"/>
  <c r="AB15" i="11"/>
  <c r="AA15" i="11"/>
  <c r="AF14" i="11"/>
  <c r="AD14" i="11"/>
  <c r="AC14" i="11"/>
  <c r="AB14" i="11"/>
  <c r="AA14" i="11"/>
  <c r="AF13" i="11"/>
  <c r="AC13" i="11"/>
  <c r="AB13" i="11"/>
  <c r="AA13" i="11"/>
  <c r="AF12" i="11"/>
  <c r="AC12" i="11"/>
  <c r="AB12" i="11"/>
  <c r="AA12" i="11"/>
  <c r="AF11" i="11"/>
  <c r="AC11" i="11"/>
  <c r="AB11" i="11"/>
  <c r="AA11" i="11"/>
  <c r="AF10" i="11"/>
  <c r="AC10" i="11"/>
  <c r="AB10" i="11"/>
  <c r="AA10" i="11"/>
  <c r="AF9" i="11"/>
  <c r="AC9" i="11"/>
  <c r="AB9" i="11"/>
  <c r="AA9" i="11"/>
  <c r="AF8" i="11"/>
  <c r="AC8" i="11"/>
  <c r="AB8" i="11"/>
  <c r="AA8" i="11"/>
  <c r="AC7" i="11"/>
  <c r="AB7" i="11"/>
  <c r="AA7" i="11"/>
  <c r="AC6" i="11"/>
  <c r="AB6" i="11"/>
  <c r="AA6" i="11"/>
  <c r="AF7" i="9" l="1"/>
  <c r="AF8" i="9"/>
  <c r="AF12" i="9"/>
  <c r="AF15" i="9"/>
  <c r="AF16" i="9"/>
  <c r="AF6" i="9"/>
  <c r="AF18" i="9"/>
  <c r="AD18" i="9"/>
  <c r="AC18" i="9"/>
  <c r="AB18" i="9"/>
  <c r="AA18" i="9"/>
  <c r="AF17" i="9"/>
  <c r="AD17" i="9"/>
  <c r="AC17" i="9"/>
  <c r="AB17" i="9"/>
  <c r="AA17" i="9"/>
  <c r="AD16" i="9"/>
  <c r="AC16" i="9"/>
  <c r="AB16" i="9"/>
  <c r="AA16" i="9"/>
  <c r="AD15" i="9"/>
  <c r="AC15" i="9"/>
  <c r="AB15" i="9"/>
  <c r="AA15" i="9"/>
  <c r="AF14" i="9"/>
  <c r="AD14" i="9"/>
  <c r="AC14" i="9"/>
  <c r="AB14" i="9"/>
  <c r="AA14" i="9"/>
  <c r="AF13" i="9"/>
  <c r="AD13" i="9"/>
  <c r="AC13" i="9"/>
  <c r="AB13" i="9"/>
  <c r="AA13" i="9"/>
  <c r="AD12" i="9"/>
  <c r="AC12" i="9"/>
  <c r="AB12" i="9"/>
  <c r="AA12" i="9"/>
  <c r="AF11" i="9"/>
  <c r="AD11" i="9"/>
  <c r="AC11" i="9"/>
  <c r="AB11" i="9"/>
  <c r="AA11" i="9"/>
  <c r="AF10" i="9"/>
  <c r="AD10" i="9"/>
  <c r="AC10" i="9"/>
  <c r="AB10" i="9"/>
  <c r="AA10" i="9"/>
  <c r="AF9" i="9"/>
  <c r="AD9" i="9"/>
  <c r="AC9" i="9"/>
  <c r="AB9" i="9"/>
  <c r="AA9" i="9"/>
  <c r="AD8" i="9"/>
  <c r="AC8" i="9"/>
  <c r="AB8" i="9"/>
  <c r="AA8" i="9"/>
  <c r="AD7" i="9"/>
  <c r="AC7" i="9"/>
  <c r="AB7" i="9"/>
  <c r="AA7" i="9"/>
  <c r="AD6" i="9"/>
  <c r="AC6" i="9"/>
  <c r="AB6" i="9"/>
  <c r="AA6" i="9"/>
  <c r="AA6" i="8"/>
  <c r="AF18" i="8" l="1"/>
  <c r="AD18" i="8"/>
  <c r="AC18" i="8"/>
  <c r="AB18" i="8"/>
  <c r="AA18" i="8"/>
  <c r="AF17" i="8"/>
  <c r="AD17" i="8"/>
  <c r="AC17" i="8"/>
  <c r="AB17" i="8"/>
  <c r="AA17" i="8"/>
  <c r="AF16" i="8"/>
  <c r="AD16" i="8"/>
  <c r="AC16" i="8"/>
  <c r="AB16" i="8"/>
  <c r="AA16" i="8"/>
  <c r="AF15" i="8"/>
  <c r="AD15" i="8"/>
  <c r="AC15" i="8"/>
  <c r="AB15" i="8"/>
  <c r="AA15" i="8"/>
  <c r="AF14" i="8"/>
  <c r="AD14" i="8"/>
  <c r="AC14" i="8"/>
  <c r="AB14" i="8"/>
  <c r="AA14" i="8"/>
  <c r="AF13" i="8"/>
  <c r="AD13" i="8"/>
  <c r="AC13" i="8"/>
  <c r="AB13" i="8"/>
  <c r="AA13" i="8"/>
  <c r="AF12" i="8"/>
  <c r="AD12" i="8"/>
  <c r="AC12" i="8"/>
  <c r="AB12" i="8"/>
  <c r="AA12" i="8"/>
  <c r="AF11" i="8"/>
  <c r="AD11" i="8"/>
  <c r="AC11" i="8"/>
  <c r="AB11" i="8"/>
  <c r="AA11" i="8"/>
  <c r="AF10" i="8"/>
  <c r="AD10" i="8"/>
  <c r="AC10" i="8"/>
  <c r="AB10" i="8"/>
  <c r="AA10" i="8"/>
  <c r="AF9" i="8"/>
  <c r="AD9" i="8"/>
  <c r="AC9" i="8"/>
  <c r="AB9" i="8"/>
  <c r="AA9" i="8"/>
  <c r="AF8" i="8"/>
  <c r="AD8" i="8"/>
  <c r="AC8" i="8"/>
  <c r="AB8" i="8"/>
  <c r="AA8" i="8"/>
  <c r="AF7" i="8"/>
  <c r="AD7" i="8"/>
  <c r="AC7" i="8"/>
  <c r="AB7" i="8"/>
  <c r="AA7" i="8"/>
  <c r="AF6" i="8"/>
  <c r="AD6" i="8"/>
  <c r="AC6" i="8"/>
  <c r="AB6" i="8"/>
  <c r="AF7" i="7" l="1"/>
  <c r="AF8" i="7"/>
  <c r="AF9" i="7"/>
  <c r="AF10" i="7"/>
  <c r="AF11" i="7"/>
  <c r="AF12" i="7"/>
  <c r="AF13" i="7"/>
  <c r="AF14" i="7"/>
  <c r="AF15" i="7"/>
  <c r="AF16" i="7"/>
  <c r="AF17" i="7"/>
  <c r="AF18" i="7"/>
  <c r="AF6" i="7"/>
  <c r="AD7" i="7" l="1"/>
  <c r="AD8" i="7"/>
  <c r="AD9" i="7"/>
  <c r="AD10" i="7"/>
  <c r="AD11" i="7"/>
  <c r="AD12" i="7"/>
  <c r="AD13" i="7"/>
  <c r="AD14" i="7"/>
  <c r="AD15" i="7"/>
  <c r="AD16" i="7"/>
  <c r="AD17" i="7"/>
  <c r="AD18" i="7"/>
  <c r="AD6" i="7"/>
  <c r="AB8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6" i="7"/>
  <c r="AB7" i="7"/>
  <c r="AB9" i="7"/>
  <c r="AB10" i="7"/>
  <c r="AB11" i="7"/>
  <c r="AB12" i="7"/>
  <c r="AB13" i="7"/>
  <c r="AB14" i="7"/>
  <c r="AB15" i="7"/>
  <c r="AB16" i="7"/>
  <c r="AB17" i="7"/>
  <c r="AB18" i="7"/>
  <c r="AB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6" i="7"/>
</calcChain>
</file>

<file path=xl/sharedStrings.xml><?xml version="1.0" encoding="utf-8"?>
<sst xmlns="http://schemas.openxmlformats.org/spreadsheetml/2006/main" count="976" uniqueCount="124">
  <si>
    <t xml:space="preserve"> </t>
  </si>
  <si>
    <t>Calendar Days Covered</t>
  </si>
  <si>
    <t xml:space="preserve">   </t>
  </si>
  <si>
    <t xml:space="preserve">  Vac and Sick</t>
  </si>
  <si>
    <t>Comp Accr &amp;</t>
  </si>
  <si>
    <t xml:space="preserve">Lv Period </t>
  </si>
  <si>
    <t>Payroll</t>
  </si>
  <si>
    <t>From</t>
  </si>
  <si>
    <t>To</t>
  </si>
  <si>
    <t>Submit Deadline</t>
  </si>
  <si>
    <t>Approve Deadline</t>
  </si>
  <si>
    <t>View Bal on WEB</t>
  </si>
  <si>
    <t>Accrual Thru</t>
  </si>
  <si>
    <t>Lv Taken Thru</t>
  </si>
  <si>
    <t xml:space="preserve">January 25 </t>
  </si>
  <si>
    <t>January</t>
  </si>
  <si>
    <t>February</t>
  </si>
  <si>
    <t>March 25</t>
  </si>
  <si>
    <t>March</t>
  </si>
  <si>
    <t>April 25</t>
  </si>
  <si>
    <t>April</t>
  </si>
  <si>
    <t>November 25</t>
  </si>
  <si>
    <t>November</t>
  </si>
  <si>
    <t>December</t>
  </si>
  <si>
    <t>MN10</t>
  </si>
  <si>
    <t>1R11</t>
  </si>
  <si>
    <t>11/3/2015</t>
  </si>
  <si>
    <t>MN11</t>
  </si>
  <si>
    <t>12/2/2015</t>
  </si>
  <si>
    <t>December 22</t>
  </si>
  <si>
    <t>MN12</t>
  </si>
  <si>
    <t>01/05/2016</t>
  </si>
  <si>
    <t>MN01</t>
  </si>
  <si>
    <t>02/07/2016</t>
  </si>
  <si>
    <t>February 25</t>
  </si>
  <si>
    <t>MN02</t>
  </si>
  <si>
    <t>03/02/2016</t>
  </si>
  <si>
    <t>MN03</t>
  </si>
  <si>
    <t>MN04</t>
  </si>
  <si>
    <t xml:space="preserve"> 02/29/2016</t>
  </si>
  <si>
    <t>MN05</t>
  </si>
  <si>
    <t>MN06</t>
  </si>
  <si>
    <t>MN07</t>
  </si>
  <si>
    <t>MN08</t>
  </si>
  <si>
    <t>MN09</t>
  </si>
  <si>
    <t>04/04/2016</t>
  </si>
  <si>
    <t>May 25</t>
  </si>
  <si>
    <t>May</t>
  </si>
  <si>
    <t>June 25</t>
  </si>
  <si>
    <t>June</t>
  </si>
  <si>
    <t>July 25</t>
  </si>
  <si>
    <t>July</t>
  </si>
  <si>
    <t>August 25</t>
  </si>
  <si>
    <t>August</t>
  </si>
  <si>
    <t>September 25</t>
  </si>
  <si>
    <t>September</t>
  </si>
  <si>
    <t>October 25</t>
  </si>
  <si>
    <t>October</t>
  </si>
  <si>
    <t>December 25</t>
  </si>
  <si>
    <t>05/03/2016</t>
  </si>
  <si>
    <t>06/02/2016</t>
  </si>
  <si>
    <t>07/05/2016</t>
  </si>
  <si>
    <t>08/02/2016</t>
  </si>
  <si>
    <t>09/02/2016</t>
  </si>
  <si>
    <t>10/04/2016</t>
  </si>
  <si>
    <t>11/02/2016</t>
  </si>
  <si>
    <t>12/02/2016</t>
  </si>
  <si>
    <t>01/04/2017</t>
  </si>
  <si>
    <t>LvPeriod</t>
  </si>
  <si>
    <t>Monthy payroll when leave will process</t>
  </si>
  <si>
    <t>From/To</t>
  </si>
  <si>
    <t>Corresponds to timekeeping month</t>
  </si>
  <si>
    <t>Date that system cuts off for employee time entry for period</t>
  </si>
  <si>
    <t>Date that system cuts off for approvers for period</t>
  </si>
  <si>
    <t>Date that new leave balances will be available on the WEB</t>
  </si>
  <si>
    <t>Accrual Thur</t>
  </si>
  <si>
    <t>LvTaken Thru</t>
  </si>
  <si>
    <t>The month's vacation and sick leave accrual that is included in new balance</t>
  </si>
  <si>
    <t>The date thru which leave taken or comp time accrued is included in the new balance</t>
  </si>
  <si>
    <t xml:space="preserve">         Exempt Time Calendar - October 2015 -December 2016</t>
  </si>
  <si>
    <t>October, 2016</t>
  </si>
  <si>
    <t>Actual Calendar Dates in Period</t>
  </si>
  <si>
    <t xml:space="preserve"> 02/29/2017</t>
  </si>
  <si>
    <t xml:space="preserve">                                            Exempt Time Calendar -  2017</t>
  </si>
  <si>
    <t xml:space="preserve">                                            Exempt Time Calendar -  2018</t>
  </si>
  <si>
    <t xml:space="preserve"> 02/28/2018</t>
  </si>
  <si>
    <t xml:space="preserve"> 02/28/2019</t>
  </si>
  <si>
    <t xml:space="preserve">                                            Exempt Time Calendar -  2019</t>
  </si>
  <si>
    <t xml:space="preserve">                                            Exempt Time Calendar -  2020</t>
  </si>
  <si>
    <t>Monthy payroll where leave will process</t>
  </si>
  <si>
    <t>Day From</t>
  </si>
  <si>
    <t>Day To</t>
  </si>
  <si>
    <t>Last day to next first day</t>
  </si>
  <si>
    <t>Pay of month</t>
  </si>
  <si>
    <t>(D) - (C )</t>
  </si>
  <si>
    <t>Rev 9/2019</t>
  </si>
  <si>
    <t>(I)-(D)</t>
  </si>
  <si>
    <t xml:space="preserve">  Vac and Sick Accrual Thru</t>
  </si>
  <si>
    <t>Comp Accr &amp;Lv Taken Thru</t>
  </si>
  <si>
    <t>Rev 8/2020</t>
  </si>
  <si>
    <t>Days in Leave Cycle
(D) - (C )</t>
  </si>
  <si>
    <t>Exempt Time Calendar -  2021</t>
  </si>
  <si>
    <t>Exempt Time Calendar -  2022</t>
  </si>
  <si>
    <t>Rev 8/2021</t>
  </si>
  <si>
    <t>Rev 8/2022</t>
  </si>
  <si>
    <t>Exempt Time Calendar -  2023</t>
  </si>
  <si>
    <t>Rev 8/2023</t>
  </si>
  <si>
    <t>PWPEXMP Exempt Time Calendar -  2024</t>
  </si>
  <si>
    <t>PWPEXMP Exempt Time Calendar -  2025</t>
  </si>
  <si>
    <t>Rev 8/2024</t>
  </si>
  <si>
    <t>PWPEXMP Exempt Time Calendar -  2026</t>
  </si>
  <si>
    <t>Rev 8/2025</t>
  </si>
  <si>
    <t>January 26</t>
  </si>
  <si>
    <t>February 26</t>
  </si>
  <si>
    <t>March 26</t>
  </si>
  <si>
    <t>April 26</t>
  </si>
  <si>
    <t>May 26</t>
  </si>
  <si>
    <t>June 26</t>
  </si>
  <si>
    <t>July 26</t>
  </si>
  <si>
    <t>August 26</t>
  </si>
  <si>
    <t>September 26</t>
  </si>
  <si>
    <t>October 26</t>
  </si>
  <si>
    <t>November 26</t>
  </si>
  <si>
    <t>December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</si>
</sst>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\ "/>
    <numFmt numFmtId="165" formatCode="[$-409]mmmm\ d\,\ yyyy;@"/>
    <numFmt numFmtId="166" formatCode="mm/dd/yy;@"/>
    <numFmt numFmtId="167" formatCode="[$-409]ddd\,\ mmm\ 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164" fontId="0" fillId="0" borderId="1" xfId="0" applyNumberFormat="1" applyBorder="1"/>
    <xf numFmtId="3" fontId="2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49" fontId="2" fillId="0" borderId="1" xfId="0" applyNumberFormat="1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right"/>
    </xf>
    <xf numFmtId="3" fontId="2" fillId="2" borderId="1" xfId="0" applyNumberFormat="1" applyFont="1" applyFill="1" applyBorder="1"/>
    <xf numFmtId="164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right"/>
    </xf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2" borderId="5" xfId="0" applyFill="1" applyBorder="1"/>
    <xf numFmtId="0" fontId="0" fillId="2" borderId="2" xfId="0" applyFill="1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0" fillId="0" borderId="13" xfId="0" applyBorder="1"/>
    <xf numFmtId="164" fontId="0" fillId="0" borderId="14" xfId="0" applyNumberFormat="1" applyBorder="1"/>
    <xf numFmtId="0" fontId="0" fillId="2" borderId="13" xfId="0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0" borderId="16" xfId="0" applyBorder="1"/>
    <xf numFmtId="0" fontId="0" fillId="2" borderId="17" xfId="0" applyFill="1" applyBorder="1"/>
    <xf numFmtId="0" fontId="0" fillId="2" borderId="18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0" borderId="0" xfId="0" applyFont="1"/>
    <xf numFmtId="17" fontId="5" fillId="0" borderId="0" xfId="0" applyNumberFormat="1" applyFont="1"/>
    <xf numFmtId="17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2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166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Border="1" applyAlignment="1">
      <alignment vertical="center"/>
    </xf>
    <xf numFmtId="165" fontId="8" fillId="0" borderId="14" xfId="0" applyNumberFormat="1" applyFont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166" fontId="8" fillId="2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vertical="center"/>
    </xf>
    <xf numFmtId="165" fontId="8" fillId="2" borderId="14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65" fontId="9" fillId="2" borderId="14" xfId="0" applyNumberFormat="1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1" xfId="0" applyNumberFormat="1" applyFont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49" fontId="11" fillId="3" borderId="1" xfId="0" applyNumberFormat="1" applyFont="1" applyFill="1" applyBorder="1" applyAlignment="1">
      <alignment horizontal="right" vertical="center"/>
    </xf>
    <xf numFmtId="49" fontId="10" fillId="3" borderId="1" xfId="0" applyNumberFormat="1" applyFont="1" applyFill="1" applyBorder="1" applyAlignment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165" fontId="9" fillId="3" borderId="14" xfId="0" applyNumberFormat="1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4" borderId="17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4" borderId="18" xfId="0" applyFont="1" applyFill="1" applyBorder="1" applyAlignment="1">
      <alignment vertical="center"/>
    </xf>
    <xf numFmtId="0" fontId="9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vertical="center" wrapText="1"/>
    </xf>
    <xf numFmtId="0" fontId="9" fillId="4" borderId="29" xfId="0" applyFont="1" applyFill="1" applyBorder="1" applyAlignment="1">
      <alignment vertical="center" wrapText="1"/>
    </xf>
    <xf numFmtId="0" fontId="9" fillId="4" borderId="30" xfId="0" applyFont="1" applyFill="1" applyBorder="1" applyAlignment="1">
      <alignment horizontal="center" vertical="center" wrapText="1"/>
    </xf>
    <xf numFmtId="49" fontId="9" fillId="4" borderId="31" xfId="0" applyNumberFormat="1" applyFont="1" applyFill="1" applyBorder="1" applyAlignment="1">
      <alignment horizontal="center" vertical="center" wrapText="1"/>
    </xf>
    <xf numFmtId="49" fontId="9" fillId="4" borderId="27" xfId="0" applyNumberFormat="1" applyFont="1" applyFill="1" applyBorder="1" applyAlignment="1">
      <alignment horizontal="center" vertical="center" wrapText="1"/>
    </xf>
    <xf numFmtId="165" fontId="9" fillId="4" borderId="32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167" fontId="8" fillId="0" borderId="25" xfId="0" applyNumberFormat="1" applyFont="1" applyBorder="1" applyAlignment="1">
      <alignment vertical="center"/>
    </xf>
    <xf numFmtId="167" fontId="11" fillId="0" borderId="25" xfId="0" applyNumberFormat="1" applyFont="1" applyBorder="1" applyAlignment="1">
      <alignment horizontal="right" vertical="center"/>
    </xf>
    <xf numFmtId="49" fontId="10" fillId="0" borderId="25" xfId="0" applyNumberFormat="1" applyFont="1" applyBorder="1" applyAlignment="1">
      <alignment vertical="center"/>
    </xf>
    <xf numFmtId="164" fontId="8" fillId="0" borderId="25" xfId="0" applyNumberFormat="1" applyFont="1" applyBorder="1" applyAlignment="1">
      <alignment vertical="center"/>
    </xf>
    <xf numFmtId="165" fontId="8" fillId="0" borderId="25" xfId="0" applyNumberFormat="1" applyFont="1" applyBorder="1" applyAlignment="1">
      <alignment vertical="center"/>
    </xf>
    <xf numFmtId="0" fontId="8" fillId="4" borderId="25" xfId="0" applyFont="1" applyFill="1" applyBorder="1" applyAlignment="1">
      <alignment vertical="center"/>
    </xf>
    <xf numFmtId="3" fontId="10" fillId="4" borderId="25" xfId="0" applyNumberFormat="1" applyFont="1" applyFill="1" applyBorder="1" applyAlignment="1">
      <alignment vertical="center"/>
    </xf>
    <xf numFmtId="167" fontId="8" fillId="4" borderId="25" xfId="0" applyNumberFormat="1" applyFont="1" applyFill="1" applyBorder="1" applyAlignment="1">
      <alignment vertical="center"/>
    </xf>
    <xf numFmtId="49" fontId="10" fillId="4" borderId="25" xfId="0" applyNumberFormat="1" applyFont="1" applyFill="1" applyBorder="1" applyAlignment="1">
      <alignment vertical="center"/>
    </xf>
    <xf numFmtId="164" fontId="8" fillId="4" borderId="25" xfId="0" applyNumberFormat="1" applyFont="1" applyFill="1" applyBorder="1" applyAlignment="1">
      <alignment vertical="center"/>
    </xf>
    <xf numFmtId="165" fontId="8" fillId="4" borderId="25" xfId="0" applyNumberFormat="1" applyFont="1" applyFill="1" applyBorder="1" applyAlignment="1">
      <alignment vertical="center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vertical="center" wrapText="1"/>
    </xf>
    <xf numFmtId="0" fontId="9" fillId="5" borderId="29" xfId="0" applyFont="1" applyFill="1" applyBorder="1" applyAlignment="1">
      <alignment vertical="center" wrapText="1"/>
    </xf>
    <xf numFmtId="0" fontId="9" fillId="5" borderId="30" xfId="0" applyFont="1" applyFill="1" applyBorder="1" applyAlignment="1">
      <alignment horizontal="center" vertical="center" wrapText="1"/>
    </xf>
    <xf numFmtId="49" fontId="9" fillId="5" borderId="31" xfId="0" applyNumberFormat="1" applyFont="1" applyFill="1" applyBorder="1" applyAlignment="1">
      <alignment horizontal="center" vertical="center" wrapText="1"/>
    </xf>
    <xf numFmtId="49" fontId="9" fillId="5" borderId="27" xfId="0" applyNumberFormat="1" applyFont="1" applyFill="1" applyBorder="1" applyAlignment="1">
      <alignment horizontal="center" vertical="center" wrapText="1"/>
    </xf>
    <xf numFmtId="165" fontId="9" fillId="5" borderId="32" xfId="0" applyNumberFormat="1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vertical="center"/>
    </xf>
    <xf numFmtId="3" fontId="10" fillId="5" borderId="25" xfId="0" applyNumberFormat="1" applyFont="1" applyFill="1" applyBorder="1" applyAlignment="1">
      <alignment vertical="center"/>
    </xf>
    <xf numFmtId="167" fontId="8" fillId="5" borderId="25" xfId="0" applyNumberFormat="1" applyFont="1" applyFill="1" applyBorder="1" applyAlignment="1">
      <alignment vertical="center"/>
    </xf>
    <xf numFmtId="49" fontId="10" fillId="5" borderId="25" xfId="0" applyNumberFormat="1" applyFont="1" applyFill="1" applyBorder="1" applyAlignment="1">
      <alignment vertical="center"/>
    </xf>
    <xf numFmtId="164" fontId="8" fillId="5" borderId="25" xfId="0" applyNumberFormat="1" applyFont="1" applyFill="1" applyBorder="1" applyAlignment="1">
      <alignment vertical="center"/>
    </xf>
    <xf numFmtId="165" fontId="8" fillId="5" borderId="25" xfId="0" applyNumberFormat="1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0" fontId="8" fillId="5" borderId="5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8" fillId="5" borderId="18" xfId="0" applyFont="1" applyFill="1" applyBorder="1" applyAlignment="1">
      <alignment vertical="center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8" fillId="6" borderId="25" xfId="0" applyFont="1" applyFill="1" applyBorder="1" applyAlignment="1">
      <alignment vertical="center"/>
    </xf>
    <xf numFmtId="3" fontId="10" fillId="6" borderId="25" xfId="0" applyNumberFormat="1" applyFont="1" applyFill="1" applyBorder="1" applyAlignment="1">
      <alignment vertical="center"/>
    </xf>
    <xf numFmtId="167" fontId="8" fillId="6" borderId="25" xfId="0" applyNumberFormat="1" applyFont="1" applyFill="1" applyBorder="1" applyAlignment="1">
      <alignment vertical="center"/>
    </xf>
    <xf numFmtId="49" fontId="10" fillId="6" borderId="25" xfId="0" applyNumberFormat="1" applyFont="1" applyFill="1" applyBorder="1" applyAlignment="1">
      <alignment vertical="center"/>
    </xf>
    <xf numFmtId="164" fontId="8" fillId="6" borderId="25" xfId="0" applyNumberFormat="1" applyFont="1" applyFill="1" applyBorder="1" applyAlignment="1">
      <alignment vertical="center"/>
    </xf>
    <xf numFmtId="165" fontId="8" fillId="6" borderId="25" xfId="0" applyNumberFormat="1" applyFont="1" applyFill="1" applyBorder="1" applyAlignment="1">
      <alignment vertical="center"/>
    </xf>
    <xf numFmtId="0" fontId="8" fillId="6" borderId="17" xfId="0" applyFont="1" applyFill="1" applyBorder="1" applyAlignment="1">
      <alignment vertical="center"/>
    </xf>
    <xf numFmtId="0" fontId="8" fillId="6" borderId="5" xfId="0" applyFont="1" applyFill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8" fillId="6" borderId="18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6" borderId="33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167" fontId="10" fillId="0" borderId="25" xfId="0" applyNumberFormat="1" applyFont="1" applyBorder="1" applyAlignment="1">
      <alignment horizontal="right" vertical="center"/>
    </xf>
    <xf numFmtId="0" fontId="8" fillId="0" borderId="3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1"/>
  <sheetViews>
    <sheetView workbookViewId="0">
      <selection activeCell="D16" sqref="D16"/>
    </sheetView>
  </sheetViews>
  <sheetFormatPr defaultRowHeight="15" x14ac:dyDescent="0.25"/>
  <cols>
    <col min="3" max="3" width="10.85546875" customWidth="1"/>
    <col min="4" max="4" width="11.28515625" customWidth="1"/>
    <col min="5" max="7" width="16.28515625" customWidth="1"/>
    <col min="8" max="8" width="12.7109375" customWidth="1"/>
    <col min="9" max="9" width="13" customWidth="1"/>
  </cols>
  <sheetData>
    <row r="2" spans="1:9" ht="18.75" x14ac:dyDescent="0.3">
      <c r="C2" s="5" t="s">
        <v>79</v>
      </c>
      <c r="D2" s="5"/>
      <c r="E2" s="5"/>
      <c r="F2" s="5"/>
    </row>
    <row r="3" spans="1:9" ht="15.75" thickBot="1" x14ac:dyDescent="0.3">
      <c r="E3" s="48"/>
    </row>
    <row r="4" spans="1:9" x14ac:dyDescent="0.25">
      <c r="A4" s="25" t="s">
        <v>0</v>
      </c>
      <c r="B4" s="26"/>
      <c r="C4" s="27" t="s">
        <v>1</v>
      </c>
      <c r="D4" s="28"/>
      <c r="E4" s="26" t="s">
        <v>2</v>
      </c>
      <c r="F4" s="26"/>
      <c r="G4" s="26"/>
      <c r="H4" s="29" t="s">
        <v>3</v>
      </c>
      <c r="I4" s="30" t="s">
        <v>4</v>
      </c>
    </row>
    <row r="5" spans="1:9" x14ac:dyDescent="0.25">
      <c r="A5" s="31" t="s">
        <v>5</v>
      </c>
      <c r="B5" s="11" t="s">
        <v>6</v>
      </c>
      <c r="C5" s="12" t="s">
        <v>7</v>
      </c>
      <c r="D5" s="13" t="s">
        <v>8</v>
      </c>
      <c r="E5" s="14" t="s">
        <v>9</v>
      </c>
      <c r="F5" s="15" t="s">
        <v>10</v>
      </c>
      <c r="G5" s="16" t="s">
        <v>11</v>
      </c>
      <c r="H5" s="17" t="s">
        <v>12</v>
      </c>
      <c r="I5" s="32" t="s">
        <v>13</v>
      </c>
    </row>
    <row r="6" spans="1:9" x14ac:dyDescent="0.25">
      <c r="A6" s="33" t="s">
        <v>24</v>
      </c>
      <c r="B6" s="2" t="s">
        <v>25</v>
      </c>
      <c r="C6" s="1">
        <v>42278</v>
      </c>
      <c r="D6" s="1">
        <v>42308</v>
      </c>
      <c r="E6" s="1">
        <v>42310</v>
      </c>
      <c r="F6" s="6" t="s">
        <v>26</v>
      </c>
      <c r="G6" s="4" t="s">
        <v>21</v>
      </c>
      <c r="H6" s="1" t="s">
        <v>22</v>
      </c>
      <c r="I6" s="34">
        <v>42308</v>
      </c>
    </row>
    <row r="7" spans="1:9" x14ac:dyDescent="0.25">
      <c r="A7" s="35" t="s">
        <v>27</v>
      </c>
      <c r="B7" s="7" t="s">
        <v>30</v>
      </c>
      <c r="C7" s="8">
        <v>42309</v>
      </c>
      <c r="D7" s="8">
        <v>42338</v>
      </c>
      <c r="E7" s="8">
        <v>42339</v>
      </c>
      <c r="F7" s="9" t="s">
        <v>28</v>
      </c>
      <c r="G7" s="10" t="s">
        <v>29</v>
      </c>
      <c r="H7" s="8" t="s">
        <v>23</v>
      </c>
      <c r="I7" s="36">
        <v>42338</v>
      </c>
    </row>
    <row r="8" spans="1:9" x14ac:dyDescent="0.25">
      <c r="A8" s="33" t="s">
        <v>30</v>
      </c>
      <c r="B8" s="2" t="s">
        <v>32</v>
      </c>
      <c r="C8" s="1">
        <v>42339</v>
      </c>
      <c r="D8" s="1">
        <v>42369</v>
      </c>
      <c r="E8" s="1">
        <v>42373</v>
      </c>
      <c r="F8" s="6" t="s">
        <v>31</v>
      </c>
      <c r="G8" s="4" t="s">
        <v>14</v>
      </c>
      <c r="H8" s="1" t="s">
        <v>15</v>
      </c>
      <c r="I8" s="34">
        <v>42369</v>
      </c>
    </row>
    <row r="9" spans="1:9" x14ac:dyDescent="0.25">
      <c r="A9" s="35" t="s">
        <v>32</v>
      </c>
      <c r="B9" s="7" t="s">
        <v>35</v>
      </c>
      <c r="C9" s="8">
        <v>42370</v>
      </c>
      <c r="D9" s="8">
        <v>42400</v>
      </c>
      <c r="E9" s="8">
        <v>42401</v>
      </c>
      <c r="F9" s="18" t="s">
        <v>33</v>
      </c>
      <c r="G9" s="10" t="s">
        <v>34</v>
      </c>
      <c r="H9" s="8" t="s">
        <v>16</v>
      </c>
      <c r="I9" s="36">
        <v>42400</v>
      </c>
    </row>
    <row r="10" spans="1:9" x14ac:dyDescent="0.25">
      <c r="A10" s="33" t="s">
        <v>35</v>
      </c>
      <c r="B10" s="2" t="s">
        <v>37</v>
      </c>
      <c r="C10" s="1">
        <v>42401</v>
      </c>
      <c r="D10" s="1" t="s">
        <v>39</v>
      </c>
      <c r="E10" s="1">
        <v>42430</v>
      </c>
      <c r="F10" s="6" t="s">
        <v>36</v>
      </c>
      <c r="G10" s="4" t="s">
        <v>17</v>
      </c>
      <c r="H10" s="1" t="s">
        <v>18</v>
      </c>
      <c r="I10" s="34">
        <v>42429</v>
      </c>
    </row>
    <row r="11" spans="1:9" x14ac:dyDescent="0.25">
      <c r="A11" s="35" t="s">
        <v>37</v>
      </c>
      <c r="B11" s="7" t="s">
        <v>38</v>
      </c>
      <c r="C11" s="8">
        <v>42430</v>
      </c>
      <c r="D11" s="8">
        <v>42460</v>
      </c>
      <c r="E11" s="8">
        <v>42461</v>
      </c>
      <c r="F11" s="18" t="s">
        <v>45</v>
      </c>
      <c r="G11" s="10" t="s">
        <v>19</v>
      </c>
      <c r="H11" s="8" t="s">
        <v>20</v>
      </c>
      <c r="I11" s="36">
        <v>42460</v>
      </c>
    </row>
    <row r="12" spans="1:9" x14ac:dyDescent="0.25">
      <c r="A12" s="33" t="s">
        <v>38</v>
      </c>
      <c r="B12" s="2" t="s">
        <v>40</v>
      </c>
      <c r="C12" s="1">
        <v>42461</v>
      </c>
      <c r="D12" s="1">
        <v>42490</v>
      </c>
      <c r="E12" s="1">
        <v>42492</v>
      </c>
      <c r="F12" s="6" t="s">
        <v>59</v>
      </c>
      <c r="G12" s="4" t="s">
        <v>46</v>
      </c>
      <c r="H12" s="1" t="s">
        <v>47</v>
      </c>
      <c r="I12" s="34">
        <v>42490</v>
      </c>
    </row>
    <row r="13" spans="1:9" x14ac:dyDescent="0.25">
      <c r="A13" s="33" t="s">
        <v>40</v>
      </c>
      <c r="B13" s="2" t="s">
        <v>41</v>
      </c>
      <c r="C13" s="1">
        <v>42491</v>
      </c>
      <c r="D13" s="1">
        <v>42521</v>
      </c>
      <c r="E13" s="1">
        <v>42522</v>
      </c>
      <c r="F13" s="3" t="s">
        <v>60</v>
      </c>
      <c r="G13" s="4" t="s">
        <v>48</v>
      </c>
      <c r="H13" s="1" t="s">
        <v>49</v>
      </c>
      <c r="I13" s="34">
        <v>42521</v>
      </c>
    </row>
    <row r="14" spans="1:9" x14ac:dyDescent="0.25">
      <c r="A14" s="35" t="s">
        <v>41</v>
      </c>
      <c r="B14" s="7" t="s">
        <v>42</v>
      </c>
      <c r="C14" s="8">
        <v>42522</v>
      </c>
      <c r="D14" s="8">
        <v>42551</v>
      </c>
      <c r="E14" s="8">
        <v>42552</v>
      </c>
      <c r="F14" s="18" t="s">
        <v>61</v>
      </c>
      <c r="G14" s="10" t="s">
        <v>50</v>
      </c>
      <c r="H14" s="8" t="s">
        <v>51</v>
      </c>
      <c r="I14" s="36">
        <v>42551</v>
      </c>
    </row>
    <row r="15" spans="1:9" x14ac:dyDescent="0.25">
      <c r="A15" s="33" t="s">
        <v>42</v>
      </c>
      <c r="B15" s="2" t="s">
        <v>43</v>
      </c>
      <c r="C15" s="1">
        <v>42552</v>
      </c>
      <c r="D15" s="1">
        <v>42582</v>
      </c>
      <c r="E15" s="1">
        <v>42583</v>
      </c>
      <c r="F15" s="6" t="s">
        <v>62</v>
      </c>
      <c r="G15" s="4" t="s">
        <v>52</v>
      </c>
      <c r="H15" s="1" t="s">
        <v>53</v>
      </c>
      <c r="I15" s="34">
        <v>42582</v>
      </c>
    </row>
    <row r="16" spans="1:9" x14ac:dyDescent="0.25">
      <c r="A16" s="35" t="s">
        <v>43</v>
      </c>
      <c r="B16" s="7" t="s">
        <v>44</v>
      </c>
      <c r="C16" s="8">
        <v>42583</v>
      </c>
      <c r="D16" s="8">
        <v>42613</v>
      </c>
      <c r="E16" s="8">
        <v>42614</v>
      </c>
      <c r="F16" s="18" t="s">
        <v>63</v>
      </c>
      <c r="G16" s="10" t="s">
        <v>54</v>
      </c>
      <c r="H16" s="8" t="s">
        <v>55</v>
      </c>
      <c r="I16" s="36">
        <v>42613</v>
      </c>
    </row>
    <row r="17" spans="1:9" x14ac:dyDescent="0.25">
      <c r="A17" s="33" t="s">
        <v>44</v>
      </c>
      <c r="B17" s="2" t="s">
        <v>24</v>
      </c>
      <c r="C17" s="1">
        <v>42614</v>
      </c>
      <c r="D17" s="1">
        <v>42643</v>
      </c>
      <c r="E17" s="1">
        <v>42646</v>
      </c>
      <c r="F17" s="3" t="s">
        <v>64</v>
      </c>
      <c r="G17" s="4" t="s">
        <v>56</v>
      </c>
      <c r="H17" s="1" t="s">
        <v>57</v>
      </c>
      <c r="I17" s="34">
        <v>42643</v>
      </c>
    </row>
    <row r="18" spans="1:9" x14ac:dyDescent="0.25">
      <c r="A18" s="35" t="s">
        <v>24</v>
      </c>
      <c r="B18" s="7" t="s">
        <v>27</v>
      </c>
      <c r="C18" s="8">
        <v>42644</v>
      </c>
      <c r="D18" s="8">
        <v>42674</v>
      </c>
      <c r="E18" s="8">
        <v>42675</v>
      </c>
      <c r="F18" s="9" t="s">
        <v>65</v>
      </c>
      <c r="G18" s="10" t="s">
        <v>21</v>
      </c>
      <c r="H18" s="8" t="s">
        <v>22</v>
      </c>
      <c r="I18" s="36">
        <v>42674</v>
      </c>
    </row>
    <row r="19" spans="1:9" x14ac:dyDescent="0.25">
      <c r="A19" s="33" t="s">
        <v>27</v>
      </c>
      <c r="B19" s="2" t="s">
        <v>30</v>
      </c>
      <c r="C19" s="1">
        <v>42675</v>
      </c>
      <c r="D19" s="1">
        <v>42704</v>
      </c>
      <c r="E19" s="1">
        <v>42705</v>
      </c>
      <c r="F19" s="3" t="s">
        <v>66</v>
      </c>
      <c r="G19" s="4" t="s">
        <v>58</v>
      </c>
      <c r="H19" s="1" t="s">
        <v>23</v>
      </c>
      <c r="I19" s="34">
        <v>42704</v>
      </c>
    </row>
    <row r="20" spans="1:9" x14ac:dyDescent="0.25">
      <c r="A20" s="35" t="s">
        <v>30</v>
      </c>
      <c r="B20" s="7" t="s">
        <v>32</v>
      </c>
      <c r="C20" s="8">
        <v>42705</v>
      </c>
      <c r="D20" s="8">
        <v>42735</v>
      </c>
      <c r="E20" s="8">
        <v>42738</v>
      </c>
      <c r="F20" s="18" t="s">
        <v>67</v>
      </c>
      <c r="G20" s="10" t="s">
        <v>14</v>
      </c>
      <c r="H20" s="8" t="s">
        <v>15</v>
      </c>
      <c r="I20" s="36">
        <v>42735</v>
      </c>
    </row>
    <row r="21" spans="1:9" x14ac:dyDescent="0.25">
      <c r="A21" s="37"/>
      <c r="I21" s="38"/>
    </row>
    <row r="22" spans="1:9" x14ac:dyDescent="0.25">
      <c r="A22" s="39" t="s">
        <v>68</v>
      </c>
      <c r="B22" s="22"/>
      <c r="C22" s="23" t="s">
        <v>71</v>
      </c>
      <c r="D22" s="24"/>
      <c r="E22" s="24"/>
      <c r="F22" s="24"/>
      <c r="G22" s="24"/>
      <c r="H22" s="24"/>
      <c r="I22" s="40"/>
    </row>
    <row r="23" spans="1:9" x14ac:dyDescent="0.25">
      <c r="A23" s="41" t="s">
        <v>6</v>
      </c>
      <c r="B23" s="19"/>
      <c r="C23" s="20" t="s">
        <v>69</v>
      </c>
      <c r="D23" s="21"/>
      <c r="E23" s="21"/>
      <c r="F23" s="21"/>
      <c r="G23" s="21"/>
      <c r="H23" s="21"/>
      <c r="I23" s="42"/>
    </row>
    <row r="24" spans="1:9" x14ac:dyDescent="0.25">
      <c r="A24" s="39" t="s">
        <v>70</v>
      </c>
      <c r="B24" s="22"/>
      <c r="C24" s="23" t="s">
        <v>81</v>
      </c>
      <c r="D24" s="24"/>
      <c r="E24" s="24"/>
      <c r="F24" s="24"/>
      <c r="G24" s="24"/>
      <c r="H24" s="24"/>
      <c r="I24" s="40"/>
    </row>
    <row r="25" spans="1:9" x14ac:dyDescent="0.25">
      <c r="A25" s="41" t="s">
        <v>9</v>
      </c>
      <c r="B25" s="19"/>
      <c r="C25" s="20" t="s">
        <v>72</v>
      </c>
      <c r="D25" s="21"/>
      <c r="E25" s="21"/>
      <c r="F25" s="21"/>
      <c r="G25" s="21"/>
      <c r="H25" s="21"/>
      <c r="I25" s="42"/>
    </row>
    <row r="26" spans="1:9" x14ac:dyDescent="0.25">
      <c r="A26" s="39" t="s">
        <v>10</v>
      </c>
      <c r="B26" s="22"/>
      <c r="C26" s="23" t="s">
        <v>73</v>
      </c>
      <c r="D26" s="24"/>
      <c r="E26" s="24"/>
      <c r="F26" s="24"/>
      <c r="G26" s="24"/>
      <c r="H26" s="24"/>
      <c r="I26" s="40"/>
    </row>
    <row r="27" spans="1:9" x14ac:dyDescent="0.25">
      <c r="A27" s="41" t="s">
        <v>11</v>
      </c>
      <c r="B27" s="19"/>
      <c r="C27" s="20" t="s">
        <v>74</v>
      </c>
      <c r="D27" s="21"/>
      <c r="E27" s="21"/>
      <c r="F27" s="21"/>
      <c r="G27" s="21"/>
      <c r="H27" s="21"/>
      <c r="I27" s="42"/>
    </row>
    <row r="28" spans="1:9" x14ac:dyDescent="0.25">
      <c r="A28" s="39" t="s">
        <v>75</v>
      </c>
      <c r="B28" s="22"/>
      <c r="C28" s="23" t="s">
        <v>77</v>
      </c>
      <c r="D28" s="24"/>
      <c r="E28" s="24"/>
      <c r="F28" s="24"/>
      <c r="G28" s="24"/>
      <c r="H28" s="24"/>
      <c r="I28" s="40"/>
    </row>
    <row r="29" spans="1:9" ht="15.75" thickBot="1" x14ac:dyDescent="0.3">
      <c r="A29" s="43" t="s">
        <v>76</v>
      </c>
      <c r="B29" s="44"/>
      <c r="C29" s="45" t="s">
        <v>78</v>
      </c>
      <c r="D29" s="46"/>
      <c r="E29" s="46"/>
      <c r="F29" s="46"/>
      <c r="G29" s="46"/>
      <c r="H29" s="46"/>
      <c r="I29" s="47"/>
    </row>
    <row r="31" spans="1:9" x14ac:dyDescent="0.25">
      <c r="A31" s="49" t="s">
        <v>80</v>
      </c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AD37-DDFB-4936-B409-092AEDCE2054}">
  <sheetPr>
    <pageSetUpPr fitToPage="1"/>
  </sheetPr>
  <dimension ref="A2:AF29"/>
  <sheetViews>
    <sheetView showGridLines="0" zoomScale="80" zoomScaleNormal="80" workbookViewId="0">
      <pane ySplit="5" topLeftCell="A6" activePane="bottomLeft" state="frozen"/>
      <selection pane="bottomLeft" activeCell="M15" sqref="M15"/>
    </sheetView>
  </sheetViews>
  <sheetFormatPr defaultRowHeight="15.75" x14ac:dyDescent="0.25"/>
  <cols>
    <col min="1" max="2" width="11.7109375" style="52" customWidth="1"/>
    <col min="3" max="4" width="24.7109375" style="52" customWidth="1"/>
    <col min="5" max="9" width="25.7109375" style="52" customWidth="1"/>
    <col min="10" max="10" width="19.28515625" style="52" customWidth="1"/>
    <col min="11" max="11" width="9.140625" style="52" customWidth="1"/>
    <col min="12" max="17" width="9.140625" style="53" customWidth="1"/>
    <col min="18" max="26" width="9.140625" style="52" customWidth="1"/>
    <col min="27" max="28" width="11.42578125" style="52" bestFit="1" customWidth="1"/>
    <col min="29" max="16384" width="9.140625" style="52"/>
  </cols>
  <sheetData>
    <row r="2" spans="1:32" ht="21" x14ac:dyDescent="0.25">
      <c r="A2" s="180" t="s">
        <v>108</v>
      </c>
      <c r="B2" s="180"/>
      <c r="C2" s="180"/>
      <c r="D2" s="180"/>
      <c r="E2" s="180"/>
      <c r="F2" s="180"/>
      <c r="G2" s="180"/>
      <c r="H2" s="180"/>
      <c r="I2" s="180"/>
    </row>
    <row r="3" spans="1:32" ht="16.5" thickBot="1" x14ac:dyDescent="0.3">
      <c r="E3" s="54"/>
    </row>
    <row r="4" spans="1:32" ht="24.75" customHeight="1" x14ac:dyDescent="0.25">
      <c r="A4" s="55" t="s">
        <v>0</v>
      </c>
      <c r="B4" s="56"/>
      <c r="C4" s="189" t="s">
        <v>1</v>
      </c>
      <c r="D4" s="190"/>
      <c r="E4" s="56" t="s">
        <v>2</v>
      </c>
      <c r="F4" s="56"/>
      <c r="G4" s="56"/>
      <c r="H4" s="56"/>
      <c r="I4" s="96"/>
    </row>
    <row r="5" spans="1:32" s="64" customFormat="1" ht="63" x14ac:dyDescent="0.25">
      <c r="A5" s="146" t="s">
        <v>5</v>
      </c>
      <c r="B5" s="147" t="s">
        <v>6</v>
      </c>
      <c r="C5" s="148" t="s">
        <v>7</v>
      </c>
      <c r="D5" s="149" t="s">
        <v>8</v>
      </c>
      <c r="E5" s="150" t="s">
        <v>9</v>
      </c>
      <c r="F5" s="151" t="s">
        <v>10</v>
      </c>
      <c r="G5" s="152" t="s">
        <v>11</v>
      </c>
      <c r="H5" s="152" t="s">
        <v>97</v>
      </c>
      <c r="I5" s="153" t="s">
        <v>98</v>
      </c>
      <c r="AA5" s="64" t="s">
        <v>90</v>
      </c>
      <c r="AB5" s="64" t="s">
        <v>91</v>
      </c>
      <c r="AC5" s="64" t="s">
        <v>100</v>
      </c>
      <c r="AD5" s="65" t="s">
        <v>92</v>
      </c>
      <c r="AE5" s="64" t="s">
        <v>93</v>
      </c>
      <c r="AF5" s="64" t="s">
        <v>96</v>
      </c>
    </row>
    <row r="6" spans="1:32" ht="24.95" customHeight="1" x14ac:dyDescent="0.25">
      <c r="A6" s="133" t="s">
        <v>30</v>
      </c>
      <c r="B6" s="134" t="s">
        <v>32</v>
      </c>
      <c r="C6" s="135">
        <v>45627</v>
      </c>
      <c r="D6" s="135">
        <v>45657</v>
      </c>
      <c r="E6" s="135"/>
      <c r="F6" s="136"/>
      <c r="G6" s="137" t="s">
        <v>14</v>
      </c>
      <c r="H6" s="138" t="s">
        <v>15</v>
      </c>
      <c r="I6" s="139">
        <f>D6</f>
        <v>45657</v>
      </c>
      <c r="J6" s="97"/>
      <c r="AA6" s="52" t="str">
        <f>TEXT(C6,"dddd")</f>
        <v>Sunday</v>
      </c>
      <c r="AB6" s="52" t="str">
        <f t="shared" ref="AA6:AB18" si="0">TEXT(D6,"dddd")</f>
        <v>Tuesday</v>
      </c>
      <c r="AC6" s="52">
        <f t="shared" ref="AC6:AC18" si="1">_xlfn.DAYS(D6,C6)</f>
        <v>30</v>
      </c>
      <c r="AD6" s="52">
        <f t="shared" ref="AD6:AD17" si="2">_xlfn.DAYS(C7,D6)</f>
        <v>1</v>
      </c>
      <c r="AE6" s="52">
        <v>1</v>
      </c>
      <c r="AF6" s="52">
        <f>_xlfn.DAYS(I6,D6)</f>
        <v>0</v>
      </c>
    </row>
    <row r="7" spans="1:32" ht="24.95" customHeight="1" x14ac:dyDescent="0.25">
      <c r="A7" s="154" t="s">
        <v>32</v>
      </c>
      <c r="B7" s="155" t="s">
        <v>35</v>
      </c>
      <c r="C7" s="156">
        <v>45658</v>
      </c>
      <c r="D7" s="156">
        <v>45688</v>
      </c>
      <c r="E7" s="156"/>
      <c r="F7" s="156"/>
      <c r="G7" s="157" t="s">
        <v>34</v>
      </c>
      <c r="H7" s="158" t="s">
        <v>16</v>
      </c>
      <c r="I7" s="159">
        <f t="shared" ref="I7:I18" si="3">D7</f>
        <v>45688</v>
      </c>
      <c r="J7" s="97"/>
      <c r="AA7" s="52" t="str">
        <f t="shared" si="0"/>
        <v>Wednesday</v>
      </c>
      <c r="AB7" s="52" t="str">
        <f t="shared" si="0"/>
        <v>Friday</v>
      </c>
      <c r="AC7" s="52">
        <f t="shared" si="1"/>
        <v>30</v>
      </c>
      <c r="AD7" s="52">
        <f t="shared" si="2"/>
        <v>1</v>
      </c>
      <c r="AE7" s="52">
        <v>1</v>
      </c>
      <c r="AF7" s="52">
        <f>_xlfn.DAYS(I7,D7)</f>
        <v>0</v>
      </c>
    </row>
    <row r="8" spans="1:32" ht="24.95" customHeight="1" x14ac:dyDescent="0.25">
      <c r="A8" s="133" t="s">
        <v>35</v>
      </c>
      <c r="B8" s="134" t="s">
        <v>37</v>
      </c>
      <c r="C8" s="135">
        <v>45689</v>
      </c>
      <c r="D8" s="135">
        <v>45716</v>
      </c>
      <c r="E8" s="135"/>
      <c r="F8" s="136"/>
      <c r="G8" s="137" t="s">
        <v>17</v>
      </c>
      <c r="H8" s="138" t="s">
        <v>18</v>
      </c>
      <c r="I8" s="139">
        <f t="shared" si="3"/>
        <v>45716</v>
      </c>
      <c r="J8" s="97"/>
      <c r="AA8" s="52" t="str">
        <f t="shared" si="0"/>
        <v>Saturday</v>
      </c>
      <c r="AB8" s="52" t="str">
        <f t="shared" si="0"/>
        <v>Friday</v>
      </c>
      <c r="AC8" s="52">
        <f t="shared" si="1"/>
        <v>27</v>
      </c>
      <c r="AD8" s="52">
        <f t="shared" si="2"/>
        <v>1</v>
      </c>
      <c r="AE8" s="52">
        <v>1</v>
      </c>
      <c r="AF8" s="52">
        <f t="shared" ref="AF8:AF18" si="4">_xlfn.DAYS(I8,D8)</f>
        <v>0</v>
      </c>
    </row>
    <row r="9" spans="1:32" ht="24.95" customHeight="1" x14ac:dyDescent="0.25">
      <c r="A9" s="154" t="s">
        <v>37</v>
      </c>
      <c r="B9" s="155" t="s">
        <v>38</v>
      </c>
      <c r="C9" s="156">
        <v>45717</v>
      </c>
      <c r="D9" s="156">
        <v>45747</v>
      </c>
      <c r="E9" s="156"/>
      <c r="F9" s="156"/>
      <c r="G9" s="157" t="s">
        <v>19</v>
      </c>
      <c r="H9" s="158" t="s">
        <v>20</v>
      </c>
      <c r="I9" s="159">
        <f t="shared" si="3"/>
        <v>45747</v>
      </c>
      <c r="J9" s="97"/>
      <c r="AA9" s="52" t="str">
        <f t="shared" si="0"/>
        <v>Saturday</v>
      </c>
      <c r="AB9" s="52" t="str">
        <f t="shared" si="0"/>
        <v>Monday</v>
      </c>
      <c r="AC9" s="52">
        <f t="shared" si="1"/>
        <v>30</v>
      </c>
      <c r="AD9" s="52">
        <f t="shared" si="2"/>
        <v>1</v>
      </c>
      <c r="AE9" s="52">
        <v>1</v>
      </c>
      <c r="AF9" s="52">
        <f t="shared" si="4"/>
        <v>0</v>
      </c>
    </row>
    <row r="10" spans="1:32" ht="24.95" customHeight="1" x14ac:dyDescent="0.25">
      <c r="A10" s="133" t="s">
        <v>38</v>
      </c>
      <c r="B10" s="134" t="s">
        <v>40</v>
      </c>
      <c r="C10" s="135">
        <v>45748</v>
      </c>
      <c r="D10" s="135">
        <v>45777</v>
      </c>
      <c r="E10" s="135"/>
      <c r="F10" s="136"/>
      <c r="G10" s="137" t="s">
        <v>46</v>
      </c>
      <c r="H10" s="138" t="s">
        <v>47</v>
      </c>
      <c r="I10" s="139">
        <f t="shared" si="3"/>
        <v>45777</v>
      </c>
      <c r="J10" s="97"/>
      <c r="AA10" s="52" t="str">
        <f t="shared" si="0"/>
        <v>Tuesday</v>
      </c>
      <c r="AB10" s="52" t="str">
        <f t="shared" si="0"/>
        <v>Wednesday</v>
      </c>
      <c r="AC10" s="52">
        <f t="shared" si="1"/>
        <v>29</v>
      </c>
      <c r="AD10" s="52">
        <f t="shared" si="2"/>
        <v>1</v>
      </c>
      <c r="AE10" s="52">
        <v>1</v>
      </c>
      <c r="AF10" s="52">
        <f t="shared" si="4"/>
        <v>0</v>
      </c>
    </row>
    <row r="11" spans="1:32" ht="24.95" customHeight="1" x14ac:dyDescent="0.25">
      <c r="A11" s="154" t="s">
        <v>40</v>
      </c>
      <c r="B11" s="155" t="s">
        <v>41</v>
      </c>
      <c r="C11" s="156">
        <v>45778</v>
      </c>
      <c r="D11" s="156">
        <v>45808</v>
      </c>
      <c r="E11" s="156"/>
      <c r="F11" s="156"/>
      <c r="G11" s="157" t="s">
        <v>48</v>
      </c>
      <c r="H11" s="158" t="s">
        <v>49</v>
      </c>
      <c r="I11" s="159">
        <f t="shared" si="3"/>
        <v>45808</v>
      </c>
      <c r="J11" s="97"/>
      <c r="AA11" s="52" t="str">
        <f t="shared" si="0"/>
        <v>Thursday</v>
      </c>
      <c r="AB11" s="52" t="str">
        <f t="shared" si="0"/>
        <v>Saturday</v>
      </c>
      <c r="AC11" s="52">
        <f t="shared" si="1"/>
        <v>30</v>
      </c>
      <c r="AD11" s="52">
        <f t="shared" si="2"/>
        <v>1</v>
      </c>
      <c r="AE11" s="52">
        <v>1</v>
      </c>
      <c r="AF11" s="52">
        <f t="shared" si="4"/>
        <v>0</v>
      </c>
    </row>
    <row r="12" spans="1:32" ht="24.95" customHeight="1" x14ac:dyDescent="0.25">
      <c r="A12" s="133" t="s">
        <v>41</v>
      </c>
      <c r="B12" s="134" t="s">
        <v>42</v>
      </c>
      <c r="C12" s="135">
        <v>45809</v>
      </c>
      <c r="D12" s="135">
        <v>45838</v>
      </c>
      <c r="E12" s="135"/>
      <c r="F12" s="136"/>
      <c r="G12" s="137" t="s">
        <v>50</v>
      </c>
      <c r="H12" s="138" t="s">
        <v>51</v>
      </c>
      <c r="I12" s="139">
        <f t="shared" si="3"/>
        <v>45838</v>
      </c>
      <c r="J12" s="97"/>
      <c r="AA12" s="52" t="str">
        <f t="shared" si="0"/>
        <v>Sunday</v>
      </c>
      <c r="AB12" s="52" t="str">
        <f t="shared" si="0"/>
        <v>Monday</v>
      </c>
      <c r="AC12" s="52">
        <f t="shared" si="1"/>
        <v>29</v>
      </c>
      <c r="AD12" s="52">
        <f t="shared" si="2"/>
        <v>1</v>
      </c>
      <c r="AE12" s="52">
        <v>1</v>
      </c>
      <c r="AF12" s="52">
        <f t="shared" si="4"/>
        <v>0</v>
      </c>
    </row>
    <row r="13" spans="1:32" ht="24.95" customHeight="1" x14ac:dyDescent="0.25">
      <c r="A13" s="154" t="s">
        <v>42</v>
      </c>
      <c r="B13" s="155" t="s">
        <v>43</v>
      </c>
      <c r="C13" s="156">
        <v>45839</v>
      </c>
      <c r="D13" s="156">
        <v>45869</v>
      </c>
      <c r="E13" s="156"/>
      <c r="F13" s="156"/>
      <c r="G13" s="157" t="s">
        <v>52</v>
      </c>
      <c r="H13" s="158" t="s">
        <v>53</v>
      </c>
      <c r="I13" s="159">
        <f t="shared" si="3"/>
        <v>45869</v>
      </c>
      <c r="J13" s="97"/>
      <c r="AA13" s="52" t="str">
        <f t="shared" si="0"/>
        <v>Tuesday</v>
      </c>
      <c r="AB13" s="52" t="str">
        <f t="shared" si="0"/>
        <v>Thursday</v>
      </c>
      <c r="AC13" s="52">
        <f t="shared" si="1"/>
        <v>30</v>
      </c>
      <c r="AD13" s="52">
        <f t="shared" si="2"/>
        <v>1</v>
      </c>
      <c r="AE13" s="52">
        <v>1</v>
      </c>
      <c r="AF13" s="52">
        <f t="shared" si="4"/>
        <v>0</v>
      </c>
    </row>
    <row r="14" spans="1:32" ht="24.95" customHeight="1" x14ac:dyDescent="0.25">
      <c r="A14" s="133" t="s">
        <v>43</v>
      </c>
      <c r="B14" s="134" t="s">
        <v>44</v>
      </c>
      <c r="C14" s="135">
        <v>45870</v>
      </c>
      <c r="D14" s="135">
        <v>45900</v>
      </c>
      <c r="E14" s="135"/>
      <c r="F14" s="136"/>
      <c r="G14" s="137" t="s">
        <v>54</v>
      </c>
      <c r="H14" s="138" t="s">
        <v>55</v>
      </c>
      <c r="I14" s="139">
        <f t="shared" si="3"/>
        <v>45900</v>
      </c>
      <c r="J14" s="97"/>
      <c r="AA14" s="52" t="str">
        <f t="shared" si="0"/>
        <v>Friday</v>
      </c>
      <c r="AB14" s="52" t="str">
        <f t="shared" si="0"/>
        <v>Sunday</v>
      </c>
      <c r="AC14" s="52">
        <f t="shared" si="1"/>
        <v>30</v>
      </c>
      <c r="AD14" s="52">
        <f t="shared" si="2"/>
        <v>1</v>
      </c>
      <c r="AE14" s="52">
        <v>1</v>
      </c>
      <c r="AF14" s="52">
        <f t="shared" si="4"/>
        <v>0</v>
      </c>
    </row>
    <row r="15" spans="1:32" ht="24.95" customHeight="1" x14ac:dyDescent="0.25">
      <c r="A15" s="154" t="s">
        <v>44</v>
      </c>
      <c r="B15" s="155" t="s">
        <v>24</v>
      </c>
      <c r="C15" s="156">
        <v>45901</v>
      </c>
      <c r="D15" s="156">
        <v>45930</v>
      </c>
      <c r="E15" s="156"/>
      <c r="F15" s="156"/>
      <c r="G15" s="157" t="s">
        <v>56</v>
      </c>
      <c r="H15" s="158" t="s">
        <v>57</v>
      </c>
      <c r="I15" s="159">
        <f t="shared" si="3"/>
        <v>45930</v>
      </c>
      <c r="J15" s="97"/>
      <c r="AA15" s="52" t="str">
        <f t="shared" si="0"/>
        <v>Monday</v>
      </c>
      <c r="AB15" s="52" t="str">
        <f t="shared" si="0"/>
        <v>Tuesday</v>
      </c>
      <c r="AC15" s="52">
        <f t="shared" si="1"/>
        <v>29</v>
      </c>
      <c r="AD15" s="52">
        <f t="shared" si="2"/>
        <v>1</v>
      </c>
      <c r="AE15" s="52">
        <v>1</v>
      </c>
      <c r="AF15" s="52">
        <f t="shared" si="4"/>
        <v>0</v>
      </c>
    </row>
    <row r="16" spans="1:32" ht="24.95" customHeight="1" x14ac:dyDescent="0.25">
      <c r="A16" s="133" t="s">
        <v>24</v>
      </c>
      <c r="B16" s="134" t="s">
        <v>27</v>
      </c>
      <c r="C16" s="135">
        <v>45931</v>
      </c>
      <c r="D16" s="135">
        <v>45961</v>
      </c>
      <c r="E16" s="135"/>
      <c r="F16" s="136"/>
      <c r="G16" s="137" t="s">
        <v>21</v>
      </c>
      <c r="H16" s="138" t="s">
        <v>22</v>
      </c>
      <c r="I16" s="139">
        <f t="shared" si="3"/>
        <v>45961</v>
      </c>
      <c r="J16" s="97"/>
      <c r="AA16" s="52" t="str">
        <f t="shared" si="0"/>
        <v>Wednesday</v>
      </c>
      <c r="AB16" s="52" t="str">
        <f t="shared" si="0"/>
        <v>Friday</v>
      </c>
      <c r="AC16" s="52">
        <f t="shared" si="1"/>
        <v>30</v>
      </c>
      <c r="AD16" s="52">
        <f t="shared" si="2"/>
        <v>1</v>
      </c>
      <c r="AE16" s="52">
        <v>1</v>
      </c>
      <c r="AF16" s="52">
        <f t="shared" si="4"/>
        <v>0</v>
      </c>
    </row>
    <row r="17" spans="1:32" ht="24.95" customHeight="1" x14ac:dyDescent="0.25">
      <c r="A17" s="154" t="s">
        <v>27</v>
      </c>
      <c r="B17" s="155" t="s">
        <v>30</v>
      </c>
      <c r="C17" s="156">
        <v>45962</v>
      </c>
      <c r="D17" s="156">
        <v>45991</v>
      </c>
      <c r="E17" s="156"/>
      <c r="F17" s="156"/>
      <c r="G17" s="157" t="s">
        <v>58</v>
      </c>
      <c r="H17" s="158" t="s">
        <v>23</v>
      </c>
      <c r="I17" s="159">
        <f t="shared" si="3"/>
        <v>45991</v>
      </c>
      <c r="J17" s="97"/>
      <c r="AA17" s="52" t="str">
        <f t="shared" si="0"/>
        <v>Saturday</v>
      </c>
      <c r="AB17" s="52" t="str">
        <f t="shared" si="0"/>
        <v>Sunday</v>
      </c>
      <c r="AC17" s="52">
        <f t="shared" si="1"/>
        <v>29</v>
      </c>
      <c r="AD17" s="52">
        <f t="shared" si="2"/>
        <v>1</v>
      </c>
      <c r="AE17" s="52">
        <v>1</v>
      </c>
      <c r="AF17" s="52">
        <f t="shared" si="4"/>
        <v>0</v>
      </c>
    </row>
    <row r="18" spans="1:32" ht="24.95" customHeight="1" x14ac:dyDescent="0.25">
      <c r="A18" s="133" t="s">
        <v>30</v>
      </c>
      <c r="B18" s="134" t="s">
        <v>32</v>
      </c>
      <c r="C18" s="135">
        <v>45992</v>
      </c>
      <c r="D18" s="135">
        <v>46022</v>
      </c>
      <c r="E18" s="135"/>
      <c r="F18" s="136"/>
      <c r="G18" s="137" t="s">
        <v>14</v>
      </c>
      <c r="H18" s="138" t="s">
        <v>15</v>
      </c>
      <c r="I18" s="139">
        <f t="shared" si="3"/>
        <v>46022</v>
      </c>
      <c r="J18" s="97"/>
      <c r="AA18" s="52" t="str">
        <f t="shared" si="0"/>
        <v>Monday</v>
      </c>
      <c r="AB18" s="52" t="str">
        <f t="shared" si="0"/>
        <v>Wednesday</v>
      </c>
      <c r="AC18" s="52">
        <f t="shared" si="1"/>
        <v>30</v>
      </c>
      <c r="AD18" s="52">
        <f>_xlfn.DAYS(C19,D18)</f>
        <v>-46022</v>
      </c>
      <c r="AE18" s="52">
        <v>1</v>
      </c>
      <c r="AF18" s="52">
        <f t="shared" si="4"/>
        <v>0</v>
      </c>
    </row>
    <row r="19" spans="1:32" ht="20.100000000000001" customHeight="1" x14ac:dyDescent="0.25">
      <c r="I19" s="51" t="s">
        <v>109</v>
      </c>
      <c r="J19" s="97"/>
    </row>
    <row r="20" spans="1:32" ht="20.100000000000001" customHeight="1" x14ac:dyDescent="0.25">
      <c r="I20" s="51"/>
      <c r="J20" s="97"/>
    </row>
    <row r="21" spans="1:32" ht="20.100000000000001" customHeight="1" x14ac:dyDescent="0.25">
      <c r="I21" s="51"/>
      <c r="J21" s="97"/>
    </row>
    <row r="22" spans="1:32" ht="20.100000000000001" customHeight="1" x14ac:dyDescent="0.25">
      <c r="A22" s="160" t="s">
        <v>68</v>
      </c>
      <c r="B22" s="161"/>
      <c r="C22" s="162" t="s">
        <v>71</v>
      </c>
      <c r="D22" s="163"/>
      <c r="E22" s="163"/>
      <c r="F22" s="163"/>
      <c r="G22" s="163"/>
      <c r="H22" s="163"/>
      <c r="I22" s="164"/>
      <c r="J22" s="97"/>
    </row>
    <row r="23" spans="1:32" ht="20.100000000000001" customHeight="1" x14ac:dyDescent="0.25">
      <c r="A23" s="86" t="s">
        <v>6</v>
      </c>
      <c r="B23" s="87"/>
      <c r="C23" s="88" t="s">
        <v>89</v>
      </c>
      <c r="D23" s="80"/>
      <c r="E23" s="80"/>
      <c r="F23" s="80"/>
      <c r="G23" s="80"/>
      <c r="H23" s="80"/>
      <c r="I23" s="89"/>
      <c r="J23" s="97"/>
    </row>
    <row r="24" spans="1:32" ht="20.100000000000001" customHeight="1" x14ac:dyDescent="0.25">
      <c r="A24" s="160" t="s">
        <v>70</v>
      </c>
      <c r="B24" s="161"/>
      <c r="C24" s="162" t="s">
        <v>81</v>
      </c>
      <c r="D24" s="163"/>
      <c r="E24" s="163"/>
      <c r="F24" s="163"/>
      <c r="G24" s="163"/>
      <c r="H24" s="163"/>
      <c r="I24" s="164"/>
      <c r="J24" s="97"/>
    </row>
    <row r="25" spans="1:32" ht="20.100000000000001" customHeight="1" x14ac:dyDescent="0.25">
      <c r="A25" s="86" t="s">
        <v>9</v>
      </c>
      <c r="B25" s="87"/>
      <c r="C25" s="88" t="s">
        <v>72</v>
      </c>
      <c r="D25" s="80"/>
      <c r="E25" s="80"/>
      <c r="F25" s="80"/>
      <c r="G25" s="80"/>
      <c r="H25" s="80"/>
      <c r="I25" s="89"/>
      <c r="J25" s="97"/>
    </row>
    <row r="26" spans="1:32" ht="20.100000000000001" customHeight="1" x14ac:dyDescent="0.25">
      <c r="A26" s="160" t="s">
        <v>10</v>
      </c>
      <c r="B26" s="161"/>
      <c r="C26" s="162" t="s">
        <v>73</v>
      </c>
      <c r="D26" s="163"/>
      <c r="E26" s="163"/>
      <c r="F26" s="163"/>
      <c r="G26" s="163"/>
      <c r="H26" s="163"/>
      <c r="I26" s="164"/>
      <c r="J26" s="97"/>
    </row>
    <row r="27" spans="1:32" ht="20.100000000000001" customHeight="1" x14ac:dyDescent="0.25">
      <c r="A27" s="86" t="s">
        <v>11</v>
      </c>
      <c r="B27" s="87"/>
      <c r="C27" s="88" t="s">
        <v>74</v>
      </c>
      <c r="D27" s="80"/>
      <c r="E27" s="80"/>
      <c r="F27" s="80"/>
      <c r="G27" s="80"/>
      <c r="H27" s="80"/>
      <c r="I27" s="89"/>
      <c r="J27" s="97"/>
    </row>
    <row r="28" spans="1:32" ht="20.100000000000001" customHeight="1" x14ac:dyDescent="0.25">
      <c r="A28" s="160" t="s">
        <v>12</v>
      </c>
      <c r="B28" s="161"/>
      <c r="C28" s="162" t="s">
        <v>77</v>
      </c>
      <c r="D28" s="163"/>
      <c r="E28" s="163"/>
      <c r="F28" s="163"/>
      <c r="G28" s="163"/>
      <c r="H28" s="163"/>
      <c r="I28" s="164"/>
      <c r="J28" s="97"/>
    </row>
    <row r="29" spans="1:32" ht="20.100000000000001" customHeight="1" thickBot="1" x14ac:dyDescent="0.3">
      <c r="A29" s="90" t="s">
        <v>76</v>
      </c>
      <c r="B29" s="91"/>
      <c r="C29" s="92" t="s">
        <v>78</v>
      </c>
      <c r="D29" s="93"/>
      <c r="E29" s="93"/>
      <c r="F29" s="93"/>
      <c r="G29" s="93"/>
      <c r="H29" s="93"/>
      <c r="I29" s="94"/>
      <c r="J29" s="97"/>
    </row>
  </sheetData>
  <autoFilter ref="A5:I19" xr:uid="{8D050378-9C12-4135-9B27-E3DA5CC54385}"/>
  <mergeCells count="2">
    <mergeCell ref="A2:I2"/>
    <mergeCell ref="C4:D4"/>
  </mergeCells>
  <pageMargins left="0.7" right="0.7" top="1" bottom="0.75" header="0.3" footer="0.3"/>
  <pageSetup scale="62" fitToHeight="0" orientation="landscape" horizontalDpi="300" verticalDpi="300" r:id="rId1"/>
  <headerFooter>
    <oddFooter>&amp;L2023  08 CAB
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5C36-918D-4611-8F7A-176A09242A79}">
  <sheetPr>
    <tabColor rgb="FFFFFF00"/>
    <pageSetUpPr fitToPage="1"/>
  </sheetPr>
  <dimension ref="A2:AF29"/>
  <sheetViews>
    <sheetView showGridLines="0" tabSelected="1" zoomScale="80" zoomScaleNormal="80" workbookViewId="0">
      <pane ySplit="5" topLeftCell="A6" activePane="bottomLeft" state="frozen"/>
      <selection pane="bottomLeft" activeCell="O17" sqref="O17"/>
    </sheetView>
  </sheetViews>
  <sheetFormatPr defaultRowHeight="15.75" x14ac:dyDescent="0.25"/>
  <cols>
    <col min="1" max="2" width="11.7109375" style="52" customWidth="1"/>
    <col min="3" max="4" width="24.7109375" style="52" customWidth="1"/>
    <col min="5" max="9" width="25.7109375" style="52" customWidth="1"/>
    <col min="10" max="10" width="19.28515625" style="52" customWidth="1"/>
    <col min="11" max="11" width="9.140625" style="52" customWidth="1"/>
    <col min="12" max="17" width="9.140625" style="53" customWidth="1"/>
    <col min="18" max="26" width="9.140625" style="52" customWidth="1"/>
    <col min="27" max="28" width="11.42578125" style="52" bestFit="1" customWidth="1"/>
    <col min="29" max="16384" width="9.140625" style="52"/>
  </cols>
  <sheetData>
    <row r="2" spans="1:32" ht="21" x14ac:dyDescent="0.25">
      <c r="A2" s="180" t="s">
        <v>110</v>
      </c>
      <c r="B2" s="180"/>
      <c r="C2" s="180"/>
      <c r="D2" s="180"/>
      <c r="E2" s="180"/>
      <c r="F2" s="180"/>
      <c r="G2" s="180"/>
      <c r="H2" s="180"/>
      <c r="I2" s="180"/>
    </row>
    <row r="3" spans="1:32" ht="16.5" thickBot="1" x14ac:dyDescent="0.3">
      <c r="C3" s="54"/>
      <c r="D3" s="54"/>
      <c r="E3" s="54"/>
    </row>
    <row r="4" spans="1:32" ht="24.75" customHeight="1" x14ac:dyDescent="0.25">
      <c r="A4" s="55" t="s">
        <v>0</v>
      </c>
      <c r="B4" s="56"/>
      <c r="C4" s="181" t="s">
        <v>1</v>
      </c>
      <c r="D4" s="182"/>
      <c r="E4" s="192" t="s">
        <v>2</v>
      </c>
      <c r="F4" s="56"/>
      <c r="G4" s="56"/>
      <c r="H4" s="56"/>
      <c r="I4" s="96"/>
    </row>
    <row r="5" spans="1:32" s="64" customFormat="1" ht="63" x14ac:dyDescent="0.25">
      <c r="A5" s="165" t="s">
        <v>5</v>
      </c>
      <c r="B5" s="165" t="s">
        <v>6</v>
      </c>
      <c r="C5" s="166" t="s">
        <v>7</v>
      </c>
      <c r="D5" s="167" t="s">
        <v>8</v>
      </c>
      <c r="E5" s="168" t="s">
        <v>9</v>
      </c>
      <c r="F5" s="165" t="s">
        <v>10</v>
      </c>
      <c r="G5" s="165" t="s">
        <v>11</v>
      </c>
      <c r="H5" s="165" t="s">
        <v>97</v>
      </c>
      <c r="I5" s="165" t="s">
        <v>98</v>
      </c>
      <c r="J5" s="97"/>
      <c r="AA5" s="64" t="s">
        <v>90</v>
      </c>
      <c r="AB5" s="64" t="s">
        <v>91</v>
      </c>
      <c r="AC5" s="64" t="s">
        <v>100</v>
      </c>
      <c r="AD5" s="65" t="s">
        <v>92</v>
      </c>
      <c r="AE5" s="64" t="s">
        <v>93</v>
      </c>
      <c r="AF5" s="64" t="s">
        <v>96</v>
      </c>
    </row>
    <row r="6" spans="1:32" ht="24.95" customHeight="1" x14ac:dyDescent="0.25">
      <c r="A6" s="133" t="s">
        <v>30</v>
      </c>
      <c r="B6" s="134" t="s">
        <v>32</v>
      </c>
      <c r="C6" s="135">
        <v>45992</v>
      </c>
      <c r="D6" s="135">
        <v>46022</v>
      </c>
      <c r="E6" s="135">
        <v>46030</v>
      </c>
      <c r="F6" s="191">
        <v>46031</v>
      </c>
      <c r="G6" s="137" t="s">
        <v>112</v>
      </c>
      <c r="H6" s="138" t="s">
        <v>15</v>
      </c>
      <c r="I6" s="139">
        <f>D6</f>
        <v>46022</v>
      </c>
      <c r="J6" s="97"/>
      <c r="AA6" s="52" t="str">
        <f>TEXT(C6,"dddd")</f>
        <v>Monday</v>
      </c>
      <c r="AB6" s="52" t="str">
        <f t="shared" ref="AA6:AB18" si="0">TEXT(D6,"dddd")</f>
        <v>Wednesday</v>
      </c>
      <c r="AC6" s="52">
        <f t="shared" ref="AC6:AC18" si="1">_xlfn.DAYS(D6,C6)</f>
        <v>30</v>
      </c>
      <c r="AD6" s="52">
        <f t="shared" ref="AD6:AD17" si="2">_xlfn.DAYS(C7,D6)</f>
        <v>1</v>
      </c>
      <c r="AE6" s="52">
        <v>1</v>
      </c>
      <c r="AF6" s="52">
        <f>_xlfn.DAYS(I6,D6)</f>
        <v>0</v>
      </c>
    </row>
    <row r="7" spans="1:32" ht="24.95" customHeight="1" x14ac:dyDescent="0.25">
      <c r="A7" s="169" t="s">
        <v>32</v>
      </c>
      <c r="B7" s="170" t="s">
        <v>35</v>
      </c>
      <c r="C7" s="171">
        <v>46023</v>
      </c>
      <c r="D7" s="171">
        <v>46053</v>
      </c>
      <c r="E7" s="171">
        <v>46058</v>
      </c>
      <c r="F7" s="171">
        <v>46059</v>
      </c>
      <c r="G7" s="172" t="s">
        <v>113</v>
      </c>
      <c r="H7" s="173" t="s">
        <v>16</v>
      </c>
      <c r="I7" s="174">
        <f t="shared" ref="I7:I18" si="3">D7</f>
        <v>46053</v>
      </c>
      <c r="J7" s="97"/>
      <c r="AA7" s="52" t="str">
        <f t="shared" si="0"/>
        <v>Thursday</v>
      </c>
      <c r="AB7" s="52" t="str">
        <f t="shared" si="0"/>
        <v>Saturday</v>
      </c>
      <c r="AC7" s="52">
        <f t="shared" si="1"/>
        <v>30</v>
      </c>
      <c r="AD7" s="52">
        <f t="shared" si="2"/>
        <v>1</v>
      </c>
      <c r="AE7" s="52">
        <v>1</v>
      </c>
      <c r="AF7" s="52">
        <f>_xlfn.DAYS(I7,D7)</f>
        <v>0</v>
      </c>
    </row>
    <row r="8" spans="1:32" ht="24.95" customHeight="1" x14ac:dyDescent="0.25">
      <c r="A8" s="133" t="s">
        <v>35</v>
      </c>
      <c r="B8" s="134" t="s">
        <v>37</v>
      </c>
      <c r="C8" s="135">
        <v>46054</v>
      </c>
      <c r="D8" s="135">
        <v>46081</v>
      </c>
      <c r="E8" s="135">
        <v>46086</v>
      </c>
      <c r="F8" s="191">
        <v>46087</v>
      </c>
      <c r="G8" s="137" t="s">
        <v>114</v>
      </c>
      <c r="H8" s="138" t="s">
        <v>18</v>
      </c>
      <c r="I8" s="139">
        <f t="shared" si="3"/>
        <v>46081</v>
      </c>
      <c r="J8" s="97"/>
      <c r="AA8" s="52" t="str">
        <f t="shared" si="0"/>
        <v>Sunday</v>
      </c>
      <c r="AB8" s="52" t="str">
        <f t="shared" si="0"/>
        <v>Saturday</v>
      </c>
      <c r="AC8" s="52">
        <f t="shared" si="1"/>
        <v>27</v>
      </c>
      <c r="AD8" s="52">
        <f t="shared" si="2"/>
        <v>1</v>
      </c>
      <c r="AE8" s="52">
        <v>1</v>
      </c>
      <c r="AF8" s="52">
        <f t="shared" ref="AF8:AF18" si="4">_xlfn.DAYS(I8,D8)</f>
        <v>0</v>
      </c>
    </row>
    <row r="9" spans="1:32" ht="24.95" customHeight="1" x14ac:dyDescent="0.25">
      <c r="A9" s="169" t="s">
        <v>37</v>
      </c>
      <c r="B9" s="170" t="s">
        <v>38</v>
      </c>
      <c r="C9" s="171">
        <v>46082</v>
      </c>
      <c r="D9" s="171">
        <v>46112</v>
      </c>
      <c r="E9" s="171">
        <v>46118</v>
      </c>
      <c r="F9" s="171">
        <v>46119</v>
      </c>
      <c r="G9" s="172" t="s">
        <v>115</v>
      </c>
      <c r="H9" s="173" t="s">
        <v>20</v>
      </c>
      <c r="I9" s="174">
        <f t="shared" si="3"/>
        <v>46112</v>
      </c>
      <c r="J9" s="97"/>
      <c r="AA9" s="52" t="str">
        <f t="shared" si="0"/>
        <v>Sunday</v>
      </c>
      <c r="AB9" s="52" t="str">
        <f t="shared" si="0"/>
        <v>Tuesday</v>
      </c>
      <c r="AC9" s="52">
        <f t="shared" si="1"/>
        <v>30</v>
      </c>
      <c r="AD9" s="52">
        <f t="shared" si="2"/>
        <v>1</v>
      </c>
      <c r="AE9" s="52">
        <v>1</v>
      </c>
      <c r="AF9" s="52">
        <f t="shared" si="4"/>
        <v>0</v>
      </c>
    </row>
    <row r="10" spans="1:32" ht="24.95" customHeight="1" x14ac:dyDescent="0.25">
      <c r="A10" s="133" t="s">
        <v>38</v>
      </c>
      <c r="B10" s="134" t="s">
        <v>40</v>
      </c>
      <c r="C10" s="135">
        <v>46113</v>
      </c>
      <c r="D10" s="135">
        <v>46142</v>
      </c>
      <c r="E10" s="135">
        <v>46148</v>
      </c>
      <c r="F10" s="191">
        <v>46149</v>
      </c>
      <c r="G10" s="137" t="s">
        <v>116</v>
      </c>
      <c r="H10" s="138" t="s">
        <v>47</v>
      </c>
      <c r="I10" s="139">
        <f t="shared" si="3"/>
        <v>46142</v>
      </c>
      <c r="J10" s="97"/>
      <c r="AA10" s="52" t="str">
        <f t="shared" si="0"/>
        <v>Wednesday</v>
      </c>
      <c r="AB10" s="52" t="str">
        <f t="shared" si="0"/>
        <v>Thursday</v>
      </c>
      <c r="AC10" s="52">
        <f t="shared" si="1"/>
        <v>29</v>
      </c>
      <c r="AD10" s="52">
        <f t="shared" si="2"/>
        <v>1</v>
      </c>
      <c r="AE10" s="52">
        <v>1</v>
      </c>
      <c r="AF10" s="52">
        <f t="shared" si="4"/>
        <v>0</v>
      </c>
    </row>
    <row r="11" spans="1:32" ht="24.95" customHeight="1" x14ac:dyDescent="0.25">
      <c r="A11" s="169" t="s">
        <v>40</v>
      </c>
      <c r="B11" s="170" t="s">
        <v>41</v>
      </c>
      <c r="C11" s="171">
        <v>46143</v>
      </c>
      <c r="D11" s="171">
        <v>46173</v>
      </c>
      <c r="E11" s="171">
        <v>46177</v>
      </c>
      <c r="F11" s="171">
        <v>46178</v>
      </c>
      <c r="G11" s="172" t="s">
        <v>117</v>
      </c>
      <c r="H11" s="173" t="s">
        <v>49</v>
      </c>
      <c r="I11" s="174">
        <f t="shared" si="3"/>
        <v>46173</v>
      </c>
      <c r="J11" s="97"/>
      <c r="AA11" s="52" t="str">
        <f t="shared" si="0"/>
        <v>Friday</v>
      </c>
      <c r="AB11" s="52" t="str">
        <f t="shared" si="0"/>
        <v>Sunday</v>
      </c>
      <c r="AC11" s="52">
        <f t="shared" si="1"/>
        <v>30</v>
      </c>
      <c r="AD11" s="52">
        <f t="shared" si="2"/>
        <v>1</v>
      </c>
      <c r="AE11" s="52">
        <v>1</v>
      </c>
      <c r="AF11" s="52">
        <f t="shared" si="4"/>
        <v>0</v>
      </c>
    </row>
    <row r="12" spans="1:32" ht="24.95" customHeight="1" x14ac:dyDescent="0.25">
      <c r="A12" s="133" t="s">
        <v>41</v>
      </c>
      <c r="B12" s="134" t="s">
        <v>42</v>
      </c>
      <c r="C12" s="135">
        <v>46174</v>
      </c>
      <c r="D12" s="135">
        <v>46203</v>
      </c>
      <c r="E12" s="135">
        <v>46209</v>
      </c>
      <c r="F12" s="191">
        <v>46210</v>
      </c>
      <c r="G12" s="137" t="s">
        <v>118</v>
      </c>
      <c r="H12" s="138" t="s">
        <v>51</v>
      </c>
      <c r="I12" s="139">
        <f t="shared" si="3"/>
        <v>46203</v>
      </c>
      <c r="J12" s="97"/>
      <c r="AA12" s="52" t="str">
        <f t="shared" si="0"/>
        <v>Monday</v>
      </c>
      <c r="AB12" s="52" t="str">
        <f t="shared" si="0"/>
        <v>Tuesday</v>
      </c>
      <c r="AC12" s="52">
        <f t="shared" si="1"/>
        <v>29</v>
      </c>
      <c r="AD12" s="52">
        <f t="shared" si="2"/>
        <v>1</v>
      </c>
      <c r="AE12" s="52">
        <v>1</v>
      </c>
      <c r="AF12" s="52">
        <f t="shared" si="4"/>
        <v>0</v>
      </c>
    </row>
    <row r="13" spans="1:32" ht="24.95" customHeight="1" x14ac:dyDescent="0.25">
      <c r="A13" s="169" t="s">
        <v>42</v>
      </c>
      <c r="B13" s="170" t="s">
        <v>43</v>
      </c>
      <c r="C13" s="171">
        <v>46204</v>
      </c>
      <c r="D13" s="171">
        <v>46234</v>
      </c>
      <c r="E13" s="171">
        <v>46240</v>
      </c>
      <c r="F13" s="171">
        <v>46241</v>
      </c>
      <c r="G13" s="172" t="s">
        <v>119</v>
      </c>
      <c r="H13" s="173" t="s">
        <v>53</v>
      </c>
      <c r="I13" s="174">
        <f t="shared" si="3"/>
        <v>46234</v>
      </c>
      <c r="J13" s="97"/>
      <c r="AA13" s="52" t="str">
        <f t="shared" si="0"/>
        <v>Wednesday</v>
      </c>
      <c r="AB13" s="52" t="str">
        <f t="shared" si="0"/>
        <v>Friday</v>
      </c>
      <c r="AC13" s="52">
        <f t="shared" si="1"/>
        <v>30</v>
      </c>
      <c r="AD13" s="52">
        <f t="shared" si="2"/>
        <v>1</v>
      </c>
      <c r="AE13" s="52">
        <v>1</v>
      </c>
      <c r="AF13" s="52">
        <f t="shared" si="4"/>
        <v>0</v>
      </c>
    </row>
    <row r="14" spans="1:32" ht="24.95" customHeight="1" x14ac:dyDescent="0.25">
      <c r="A14" s="133" t="s">
        <v>43</v>
      </c>
      <c r="B14" s="134" t="s">
        <v>44</v>
      </c>
      <c r="C14" s="135">
        <v>46235</v>
      </c>
      <c r="D14" s="135">
        <v>46265</v>
      </c>
      <c r="E14" s="135">
        <v>46268</v>
      </c>
      <c r="F14" s="191">
        <v>46269</v>
      </c>
      <c r="G14" s="137" t="s">
        <v>120</v>
      </c>
      <c r="H14" s="138" t="s">
        <v>55</v>
      </c>
      <c r="I14" s="139">
        <f t="shared" si="3"/>
        <v>46265</v>
      </c>
      <c r="J14" s="97"/>
      <c r="AA14" s="52" t="str">
        <f t="shared" si="0"/>
        <v>Saturday</v>
      </c>
      <c r="AB14" s="52" t="str">
        <f t="shared" si="0"/>
        <v>Monday</v>
      </c>
      <c r="AC14" s="52">
        <f t="shared" si="1"/>
        <v>30</v>
      </c>
      <c r="AD14" s="52">
        <f t="shared" si="2"/>
        <v>1</v>
      </c>
      <c r="AE14" s="52">
        <v>1</v>
      </c>
      <c r="AF14" s="52">
        <f t="shared" si="4"/>
        <v>0</v>
      </c>
    </row>
    <row r="15" spans="1:32" ht="24.95" customHeight="1" x14ac:dyDescent="0.25">
      <c r="A15" s="169" t="s">
        <v>44</v>
      </c>
      <c r="B15" s="170" t="s">
        <v>24</v>
      </c>
      <c r="C15" s="171">
        <v>46266</v>
      </c>
      <c r="D15" s="171">
        <v>46295</v>
      </c>
      <c r="E15" s="171">
        <v>46300</v>
      </c>
      <c r="F15" s="171">
        <v>46301</v>
      </c>
      <c r="G15" s="172" t="s">
        <v>121</v>
      </c>
      <c r="H15" s="173" t="s">
        <v>57</v>
      </c>
      <c r="I15" s="174">
        <f t="shared" si="3"/>
        <v>46295</v>
      </c>
      <c r="J15" s="97"/>
      <c r="AA15" s="52" t="str">
        <f t="shared" si="0"/>
        <v>Tuesday</v>
      </c>
      <c r="AB15" s="52" t="str">
        <f t="shared" si="0"/>
        <v>Wednesday</v>
      </c>
      <c r="AC15" s="52">
        <f t="shared" si="1"/>
        <v>29</v>
      </c>
      <c r="AD15" s="52">
        <f t="shared" si="2"/>
        <v>1</v>
      </c>
      <c r="AE15" s="52">
        <v>1</v>
      </c>
      <c r="AF15" s="52">
        <f t="shared" si="4"/>
        <v>0</v>
      </c>
    </row>
    <row r="16" spans="1:32" ht="24.95" customHeight="1" x14ac:dyDescent="0.25">
      <c r="A16" s="133" t="s">
        <v>24</v>
      </c>
      <c r="B16" s="134" t="s">
        <v>27</v>
      </c>
      <c r="C16" s="135">
        <v>46296</v>
      </c>
      <c r="D16" s="135">
        <v>46326</v>
      </c>
      <c r="E16" s="135">
        <v>46331</v>
      </c>
      <c r="F16" s="191">
        <v>46332</v>
      </c>
      <c r="G16" s="137" t="s">
        <v>122</v>
      </c>
      <c r="H16" s="138" t="s">
        <v>22</v>
      </c>
      <c r="I16" s="139">
        <f t="shared" si="3"/>
        <v>46326</v>
      </c>
      <c r="J16" s="97"/>
      <c r="AA16" s="52" t="str">
        <f t="shared" si="0"/>
        <v>Thursday</v>
      </c>
      <c r="AB16" s="52" t="str">
        <f t="shared" si="0"/>
        <v>Saturday</v>
      </c>
      <c r="AC16" s="52">
        <f t="shared" si="1"/>
        <v>30</v>
      </c>
      <c r="AD16" s="52">
        <f t="shared" si="2"/>
        <v>1</v>
      </c>
      <c r="AE16" s="52">
        <v>1</v>
      </c>
      <c r="AF16" s="52">
        <f t="shared" si="4"/>
        <v>0</v>
      </c>
    </row>
    <row r="17" spans="1:32" ht="24.95" customHeight="1" x14ac:dyDescent="0.25">
      <c r="A17" s="169" t="s">
        <v>27</v>
      </c>
      <c r="B17" s="170" t="s">
        <v>30</v>
      </c>
      <c r="C17" s="171">
        <v>46327</v>
      </c>
      <c r="D17" s="171">
        <v>46356</v>
      </c>
      <c r="E17" s="171">
        <v>46359</v>
      </c>
      <c r="F17" s="171">
        <v>46360</v>
      </c>
      <c r="G17" s="172" t="s">
        <v>123</v>
      </c>
      <c r="H17" s="173" t="s">
        <v>23</v>
      </c>
      <c r="I17" s="174">
        <f t="shared" si="3"/>
        <v>46356</v>
      </c>
      <c r="J17" s="97"/>
      <c r="AA17" s="52" t="str">
        <f t="shared" si="0"/>
        <v>Sunday</v>
      </c>
      <c r="AB17" s="52" t="str">
        <f t="shared" si="0"/>
        <v>Monday</v>
      </c>
      <c r="AC17" s="52">
        <f t="shared" si="1"/>
        <v>29</v>
      </c>
      <c r="AD17" s="52">
        <f t="shared" si="2"/>
        <v>1</v>
      </c>
      <c r="AE17" s="52">
        <v>1</v>
      </c>
      <c r="AF17" s="52">
        <f t="shared" si="4"/>
        <v>0</v>
      </c>
    </row>
    <row r="18" spans="1:32" ht="24.95" customHeight="1" x14ac:dyDescent="0.25">
      <c r="A18" s="133" t="s">
        <v>30</v>
      </c>
      <c r="B18" s="134" t="s">
        <v>32</v>
      </c>
      <c r="C18" s="135">
        <v>46357</v>
      </c>
      <c r="D18" s="135">
        <v>46387</v>
      </c>
      <c r="E18" s="135">
        <v>46394</v>
      </c>
      <c r="F18" s="191">
        <v>46395</v>
      </c>
      <c r="G18" s="137" t="s">
        <v>112</v>
      </c>
      <c r="H18" s="138" t="s">
        <v>15</v>
      </c>
      <c r="I18" s="139">
        <f t="shared" si="3"/>
        <v>46387</v>
      </c>
      <c r="J18" s="97"/>
      <c r="AA18" s="52" t="str">
        <f t="shared" si="0"/>
        <v>Tuesday</v>
      </c>
      <c r="AB18" s="52" t="str">
        <f t="shared" si="0"/>
        <v>Thursday</v>
      </c>
      <c r="AC18" s="52">
        <f t="shared" si="1"/>
        <v>30</v>
      </c>
      <c r="AD18" s="52">
        <f>_xlfn.DAYS(C19,D18)</f>
        <v>-46387</v>
      </c>
      <c r="AE18" s="52">
        <v>1</v>
      </c>
      <c r="AF18" s="52">
        <f t="shared" si="4"/>
        <v>0</v>
      </c>
    </row>
    <row r="19" spans="1:32" ht="20.100000000000001" customHeight="1" x14ac:dyDescent="0.25">
      <c r="I19" s="51" t="s">
        <v>111</v>
      </c>
      <c r="J19" s="97"/>
    </row>
    <row r="20" spans="1:32" ht="20.100000000000001" customHeight="1" x14ac:dyDescent="0.25">
      <c r="I20" s="51"/>
      <c r="J20" s="97"/>
    </row>
    <row r="21" spans="1:32" ht="20.100000000000001" customHeight="1" x14ac:dyDescent="0.25">
      <c r="I21" s="51"/>
      <c r="J21" s="97"/>
    </row>
    <row r="22" spans="1:32" ht="20.100000000000001" customHeight="1" x14ac:dyDescent="0.25">
      <c r="A22" s="175" t="s">
        <v>68</v>
      </c>
      <c r="B22" s="176"/>
      <c r="C22" s="177" t="s">
        <v>71</v>
      </c>
      <c r="D22" s="178"/>
      <c r="E22" s="178"/>
      <c r="F22" s="178"/>
      <c r="G22" s="178"/>
      <c r="H22" s="178"/>
      <c r="I22" s="179"/>
      <c r="J22" s="97"/>
    </row>
    <row r="23" spans="1:32" ht="20.100000000000001" customHeight="1" x14ac:dyDescent="0.25">
      <c r="A23" s="86" t="s">
        <v>6</v>
      </c>
      <c r="B23" s="87"/>
      <c r="C23" s="88" t="s">
        <v>89</v>
      </c>
      <c r="D23" s="80"/>
      <c r="E23" s="80"/>
      <c r="F23" s="80"/>
      <c r="G23" s="80"/>
      <c r="H23" s="80"/>
      <c r="I23" s="89"/>
      <c r="J23" s="97"/>
    </row>
    <row r="24" spans="1:32" ht="20.100000000000001" customHeight="1" x14ac:dyDescent="0.25">
      <c r="A24" s="175" t="s">
        <v>70</v>
      </c>
      <c r="B24" s="176"/>
      <c r="C24" s="177" t="s">
        <v>81</v>
      </c>
      <c r="D24" s="178"/>
      <c r="E24" s="178"/>
      <c r="F24" s="178"/>
      <c r="G24" s="178"/>
      <c r="H24" s="178"/>
      <c r="I24" s="179"/>
      <c r="J24" s="97"/>
    </row>
    <row r="25" spans="1:32" ht="20.100000000000001" customHeight="1" x14ac:dyDescent="0.25">
      <c r="A25" s="86" t="s">
        <v>9</v>
      </c>
      <c r="B25" s="87"/>
      <c r="C25" s="88" t="s">
        <v>72</v>
      </c>
      <c r="D25" s="80"/>
      <c r="E25" s="80"/>
      <c r="F25" s="80"/>
      <c r="G25" s="80"/>
      <c r="H25" s="80"/>
      <c r="I25" s="89"/>
      <c r="J25" s="97"/>
    </row>
    <row r="26" spans="1:32" ht="20.100000000000001" customHeight="1" x14ac:dyDescent="0.25">
      <c r="A26" s="175" t="s">
        <v>10</v>
      </c>
      <c r="B26" s="176"/>
      <c r="C26" s="177" t="s">
        <v>73</v>
      </c>
      <c r="D26" s="178"/>
      <c r="E26" s="178"/>
      <c r="F26" s="178"/>
      <c r="G26" s="178"/>
      <c r="H26" s="178"/>
      <c r="I26" s="179"/>
      <c r="J26" s="97"/>
    </row>
    <row r="27" spans="1:32" ht="20.100000000000001" customHeight="1" x14ac:dyDescent="0.25">
      <c r="A27" s="86" t="s">
        <v>11</v>
      </c>
      <c r="B27" s="87"/>
      <c r="C27" s="88" t="s">
        <v>74</v>
      </c>
      <c r="D27" s="80"/>
      <c r="E27" s="80"/>
      <c r="F27" s="80"/>
      <c r="G27" s="80"/>
      <c r="H27" s="80"/>
      <c r="I27" s="89"/>
      <c r="J27" s="97"/>
    </row>
    <row r="28" spans="1:32" ht="20.100000000000001" customHeight="1" x14ac:dyDescent="0.25">
      <c r="A28" s="175" t="s">
        <v>12</v>
      </c>
      <c r="B28" s="176"/>
      <c r="C28" s="177" t="s">
        <v>77</v>
      </c>
      <c r="D28" s="178"/>
      <c r="E28" s="178"/>
      <c r="F28" s="178"/>
      <c r="G28" s="178"/>
      <c r="H28" s="178"/>
      <c r="I28" s="179"/>
      <c r="J28" s="97"/>
    </row>
    <row r="29" spans="1:32" ht="20.100000000000001" customHeight="1" thickBot="1" x14ac:dyDescent="0.3">
      <c r="A29" s="90" t="s">
        <v>76</v>
      </c>
      <c r="B29" s="91"/>
      <c r="C29" s="92" t="s">
        <v>78</v>
      </c>
      <c r="D29" s="93"/>
      <c r="E29" s="93"/>
      <c r="F29" s="93"/>
      <c r="G29" s="93"/>
      <c r="H29" s="93"/>
      <c r="I29" s="94"/>
      <c r="J29" s="97"/>
    </row>
  </sheetData>
  <autoFilter ref="A5:I19" xr:uid="{8D050378-9C12-4135-9B27-E3DA5CC54385}"/>
  <mergeCells count="2">
    <mergeCell ref="A2:I2"/>
    <mergeCell ref="C4:D4"/>
  </mergeCells>
  <phoneticPr fontId="12" type="noConversion"/>
  <pageMargins left="0.7" right="0.7" top="1" bottom="0.75" header="0.3" footer="0.3"/>
  <pageSetup scale="62" fitToHeight="0" orientation="landscape" horizontalDpi="300" verticalDpi="300" r:id="rId1"/>
  <headerFooter>
    <oddFooter>&amp;L2023  08 CAB
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9"/>
  <sheetViews>
    <sheetView workbookViewId="0">
      <selection sqref="A1:XFD1048576"/>
    </sheetView>
  </sheetViews>
  <sheetFormatPr defaultRowHeight="15" x14ac:dyDescent="0.25"/>
  <cols>
    <col min="3" max="3" width="10.85546875" customWidth="1"/>
    <col min="4" max="4" width="11.28515625" customWidth="1"/>
    <col min="5" max="7" width="16.28515625" customWidth="1"/>
    <col min="8" max="8" width="12.7109375" customWidth="1"/>
    <col min="9" max="9" width="13" customWidth="1"/>
  </cols>
  <sheetData>
    <row r="2" spans="1:9" ht="18.75" x14ac:dyDescent="0.3">
      <c r="C2" s="5" t="s">
        <v>83</v>
      </c>
      <c r="D2" s="5"/>
      <c r="E2" s="5"/>
      <c r="F2" s="5"/>
    </row>
    <row r="3" spans="1:9" ht="15.75" thickBot="1" x14ac:dyDescent="0.3">
      <c r="E3" s="48"/>
    </row>
    <row r="4" spans="1:9" x14ac:dyDescent="0.25">
      <c r="A4" s="25" t="s">
        <v>0</v>
      </c>
      <c r="B4" s="26"/>
      <c r="C4" s="27" t="s">
        <v>1</v>
      </c>
      <c r="D4" s="28"/>
      <c r="E4" s="26" t="s">
        <v>2</v>
      </c>
      <c r="F4" s="26"/>
      <c r="G4" s="26"/>
      <c r="H4" s="29" t="s">
        <v>3</v>
      </c>
      <c r="I4" s="30" t="s">
        <v>4</v>
      </c>
    </row>
    <row r="5" spans="1:9" x14ac:dyDescent="0.25">
      <c r="A5" s="31" t="s">
        <v>5</v>
      </c>
      <c r="B5" s="11" t="s">
        <v>6</v>
      </c>
      <c r="C5" s="12" t="s">
        <v>7</v>
      </c>
      <c r="D5" s="13" t="s">
        <v>8</v>
      </c>
      <c r="E5" s="14" t="s">
        <v>9</v>
      </c>
      <c r="F5" s="15" t="s">
        <v>10</v>
      </c>
      <c r="G5" s="16" t="s">
        <v>11</v>
      </c>
      <c r="H5" s="17" t="s">
        <v>12</v>
      </c>
      <c r="I5" s="32" t="s">
        <v>13</v>
      </c>
    </row>
    <row r="6" spans="1:9" x14ac:dyDescent="0.25">
      <c r="A6" s="33" t="s">
        <v>30</v>
      </c>
      <c r="B6" s="2" t="s">
        <v>32</v>
      </c>
      <c r="C6" s="1">
        <v>42705</v>
      </c>
      <c r="D6" s="1">
        <v>42735</v>
      </c>
      <c r="E6" s="1"/>
      <c r="F6" s="6"/>
      <c r="G6" s="4" t="s">
        <v>14</v>
      </c>
      <c r="H6" s="1" t="s">
        <v>15</v>
      </c>
      <c r="I6" s="34">
        <v>42735</v>
      </c>
    </row>
    <row r="7" spans="1:9" x14ac:dyDescent="0.25">
      <c r="A7" s="35" t="s">
        <v>32</v>
      </c>
      <c r="B7" s="7" t="s">
        <v>35</v>
      </c>
      <c r="C7" s="8">
        <v>42736</v>
      </c>
      <c r="D7" s="8">
        <v>42766</v>
      </c>
      <c r="E7" s="8"/>
      <c r="F7" s="18"/>
      <c r="G7" s="10" t="s">
        <v>34</v>
      </c>
      <c r="H7" s="8" t="s">
        <v>16</v>
      </c>
      <c r="I7" s="36">
        <v>42766</v>
      </c>
    </row>
    <row r="8" spans="1:9" x14ac:dyDescent="0.25">
      <c r="A8" s="33" t="s">
        <v>35</v>
      </c>
      <c r="B8" s="2" t="s">
        <v>37</v>
      </c>
      <c r="C8" s="1">
        <v>42767</v>
      </c>
      <c r="D8" s="1" t="s">
        <v>82</v>
      </c>
      <c r="E8" s="1"/>
      <c r="F8" s="6"/>
      <c r="G8" s="4" t="s">
        <v>17</v>
      </c>
      <c r="H8" s="1" t="s">
        <v>18</v>
      </c>
      <c r="I8" s="36">
        <v>42794</v>
      </c>
    </row>
    <row r="9" spans="1:9" x14ac:dyDescent="0.25">
      <c r="A9" s="35" t="s">
        <v>37</v>
      </c>
      <c r="B9" s="7" t="s">
        <v>38</v>
      </c>
      <c r="C9" s="8">
        <v>42430</v>
      </c>
      <c r="D9" s="8">
        <v>42825</v>
      </c>
      <c r="E9" s="8"/>
      <c r="F9" s="18"/>
      <c r="G9" s="10" t="s">
        <v>19</v>
      </c>
      <c r="H9" s="8" t="s">
        <v>20</v>
      </c>
      <c r="I9" s="36">
        <v>42825</v>
      </c>
    </row>
    <row r="10" spans="1:9" x14ac:dyDescent="0.25">
      <c r="A10" s="33" t="s">
        <v>38</v>
      </c>
      <c r="B10" s="2" t="s">
        <v>40</v>
      </c>
      <c r="C10" s="1">
        <v>42461</v>
      </c>
      <c r="D10" s="1">
        <v>42855</v>
      </c>
      <c r="E10" s="1"/>
      <c r="F10" s="6"/>
      <c r="G10" s="4" t="s">
        <v>46</v>
      </c>
      <c r="H10" s="1" t="s">
        <v>47</v>
      </c>
      <c r="I10" s="34">
        <v>42855</v>
      </c>
    </row>
    <row r="11" spans="1:9" x14ac:dyDescent="0.25">
      <c r="A11" s="33" t="s">
        <v>40</v>
      </c>
      <c r="B11" s="2" t="s">
        <v>41</v>
      </c>
      <c r="C11" s="1">
        <v>42491</v>
      </c>
      <c r="D11" s="1">
        <v>42886</v>
      </c>
      <c r="E11" s="1"/>
      <c r="F11" s="3"/>
      <c r="G11" s="4" t="s">
        <v>48</v>
      </c>
      <c r="H11" s="1" t="s">
        <v>49</v>
      </c>
      <c r="I11" s="34">
        <v>42886</v>
      </c>
    </row>
    <row r="12" spans="1:9" x14ac:dyDescent="0.25">
      <c r="A12" s="35" t="s">
        <v>41</v>
      </c>
      <c r="B12" s="7" t="s">
        <v>42</v>
      </c>
      <c r="C12" s="8">
        <v>42522</v>
      </c>
      <c r="D12" s="8">
        <v>42916</v>
      </c>
      <c r="E12" s="8"/>
      <c r="F12" s="18"/>
      <c r="G12" s="10" t="s">
        <v>50</v>
      </c>
      <c r="H12" s="8" t="s">
        <v>51</v>
      </c>
      <c r="I12" s="36">
        <v>42916</v>
      </c>
    </row>
    <row r="13" spans="1:9" x14ac:dyDescent="0.25">
      <c r="A13" s="33" t="s">
        <v>42</v>
      </c>
      <c r="B13" s="2" t="s">
        <v>43</v>
      </c>
      <c r="C13" s="1">
        <v>42552</v>
      </c>
      <c r="D13" s="1">
        <v>42947</v>
      </c>
      <c r="E13" s="1"/>
      <c r="F13" s="6"/>
      <c r="G13" s="4" t="s">
        <v>52</v>
      </c>
      <c r="H13" s="1" t="s">
        <v>53</v>
      </c>
      <c r="I13" s="34">
        <v>42947</v>
      </c>
    </row>
    <row r="14" spans="1:9" x14ac:dyDescent="0.25">
      <c r="A14" s="35" t="s">
        <v>43</v>
      </c>
      <c r="B14" s="7" t="s">
        <v>44</v>
      </c>
      <c r="C14" s="8">
        <v>42583</v>
      </c>
      <c r="D14" s="8">
        <v>42978</v>
      </c>
      <c r="E14" s="8"/>
      <c r="F14" s="18"/>
      <c r="G14" s="10" t="s">
        <v>54</v>
      </c>
      <c r="H14" s="8" t="s">
        <v>55</v>
      </c>
      <c r="I14" s="36">
        <v>42978</v>
      </c>
    </row>
    <row r="15" spans="1:9" x14ac:dyDescent="0.25">
      <c r="A15" s="33" t="s">
        <v>44</v>
      </c>
      <c r="B15" s="2" t="s">
        <v>24</v>
      </c>
      <c r="C15" s="1">
        <v>42614</v>
      </c>
      <c r="D15" s="1">
        <v>43008</v>
      </c>
      <c r="E15" s="1"/>
      <c r="F15" s="3"/>
      <c r="G15" s="4" t="s">
        <v>56</v>
      </c>
      <c r="H15" s="1" t="s">
        <v>57</v>
      </c>
      <c r="I15" s="34">
        <v>43008</v>
      </c>
    </row>
    <row r="16" spans="1:9" x14ac:dyDescent="0.25">
      <c r="A16" s="35" t="s">
        <v>24</v>
      </c>
      <c r="B16" s="7" t="s">
        <v>27</v>
      </c>
      <c r="C16" s="8">
        <v>42644</v>
      </c>
      <c r="D16" s="8">
        <v>43039</v>
      </c>
      <c r="E16" s="8"/>
      <c r="F16" s="9"/>
      <c r="G16" s="10" t="s">
        <v>21</v>
      </c>
      <c r="H16" s="8" t="s">
        <v>22</v>
      </c>
      <c r="I16" s="36">
        <v>43039</v>
      </c>
    </row>
    <row r="17" spans="1:9" x14ac:dyDescent="0.25">
      <c r="A17" s="33" t="s">
        <v>27</v>
      </c>
      <c r="B17" s="2" t="s">
        <v>30</v>
      </c>
      <c r="C17" s="1">
        <v>42675</v>
      </c>
      <c r="D17" s="1">
        <v>43069</v>
      </c>
      <c r="E17" s="1"/>
      <c r="F17" s="3"/>
      <c r="G17" s="4" t="s">
        <v>58</v>
      </c>
      <c r="H17" s="1" t="s">
        <v>23</v>
      </c>
      <c r="I17" s="34">
        <v>43069</v>
      </c>
    </row>
    <row r="18" spans="1:9" x14ac:dyDescent="0.25">
      <c r="A18" s="35" t="s">
        <v>30</v>
      </c>
      <c r="B18" s="7" t="s">
        <v>32</v>
      </c>
      <c r="C18" s="8">
        <v>42705</v>
      </c>
      <c r="D18" s="8">
        <v>43100</v>
      </c>
      <c r="E18" s="8"/>
      <c r="F18" s="18"/>
      <c r="G18" s="10" t="s">
        <v>14</v>
      </c>
      <c r="H18" s="8" t="s">
        <v>15</v>
      </c>
      <c r="I18" s="36">
        <v>43100</v>
      </c>
    </row>
    <row r="19" spans="1:9" x14ac:dyDescent="0.25">
      <c r="A19" s="37"/>
      <c r="I19" s="38"/>
    </row>
    <row r="20" spans="1:9" x14ac:dyDescent="0.25">
      <c r="A20" s="39" t="s">
        <v>68</v>
      </c>
      <c r="B20" s="22"/>
      <c r="C20" s="23" t="s">
        <v>71</v>
      </c>
      <c r="D20" s="24"/>
      <c r="E20" s="24"/>
      <c r="F20" s="24"/>
      <c r="G20" s="24"/>
      <c r="H20" s="24"/>
      <c r="I20" s="40"/>
    </row>
    <row r="21" spans="1:9" x14ac:dyDescent="0.25">
      <c r="A21" s="41" t="s">
        <v>6</v>
      </c>
      <c r="B21" s="19"/>
      <c r="C21" s="20" t="s">
        <v>69</v>
      </c>
      <c r="D21" s="21"/>
      <c r="E21" s="21"/>
      <c r="F21" s="21"/>
      <c r="G21" s="21"/>
      <c r="H21" s="21"/>
      <c r="I21" s="42"/>
    </row>
    <row r="22" spans="1:9" x14ac:dyDescent="0.25">
      <c r="A22" s="39" t="s">
        <v>70</v>
      </c>
      <c r="B22" s="22"/>
      <c r="C22" s="23" t="s">
        <v>81</v>
      </c>
      <c r="D22" s="24"/>
      <c r="E22" s="24"/>
      <c r="F22" s="24"/>
      <c r="G22" s="24"/>
      <c r="H22" s="24"/>
      <c r="I22" s="40"/>
    </row>
    <row r="23" spans="1:9" x14ac:dyDescent="0.25">
      <c r="A23" s="41" t="s">
        <v>9</v>
      </c>
      <c r="B23" s="19"/>
      <c r="C23" s="20" t="s">
        <v>72</v>
      </c>
      <c r="D23" s="21"/>
      <c r="E23" s="21"/>
      <c r="F23" s="21"/>
      <c r="G23" s="21"/>
      <c r="H23" s="21"/>
      <c r="I23" s="42"/>
    </row>
    <row r="24" spans="1:9" x14ac:dyDescent="0.25">
      <c r="A24" s="39" t="s">
        <v>10</v>
      </c>
      <c r="B24" s="22"/>
      <c r="C24" s="23" t="s">
        <v>73</v>
      </c>
      <c r="D24" s="24"/>
      <c r="E24" s="24"/>
      <c r="F24" s="24"/>
      <c r="G24" s="24"/>
      <c r="H24" s="24"/>
      <c r="I24" s="40"/>
    </row>
    <row r="25" spans="1:9" x14ac:dyDescent="0.25">
      <c r="A25" s="41" t="s">
        <v>11</v>
      </c>
      <c r="B25" s="19"/>
      <c r="C25" s="20" t="s">
        <v>74</v>
      </c>
      <c r="D25" s="21"/>
      <c r="E25" s="21"/>
      <c r="F25" s="21"/>
      <c r="G25" s="21"/>
      <c r="H25" s="21"/>
      <c r="I25" s="42"/>
    </row>
    <row r="26" spans="1:9" x14ac:dyDescent="0.25">
      <c r="A26" s="39" t="s">
        <v>75</v>
      </c>
      <c r="B26" s="22"/>
      <c r="C26" s="23" t="s">
        <v>77</v>
      </c>
      <c r="D26" s="24"/>
      <c r="E26" s="24"/>
      <c r="F26" s="24"/>
      <c r="G26" s="24"/>
      <c r="H26" s="24"/>
      <c r="I26" s="40"/>
    </row>
    <row r="27" spans="1:9" ht="15.75" thickBot="1" x14ac:dyDescent="0.3">
      <c r="A27" s="43" t="s">
        <v>76</v>
      </c>
      <c r="B27" s="44"/>
      <c r="C27" s="45" t="s">
        <v>78</v>
      </c>
      <c r="D27" s="46"/>
      <c r="E27" s="46"/>
      <c r="F27" s="46"/>
      <c r="G27" s="46"/>
      <c r="H27" s="46"/>
      <c r="I27" s="47"/>
    </row>
    <row r="29" spans="1:9" x14ac:dyDescent="0.25">
      <c r="A29" s="50">
        <v>42552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9"/>
  <sheetViews>
    <sheetView workbookViewId="0">
      <selection activeCell="D18" sqref="D18"/>
    </sheetView>
  </sheetViews>
  <sheetFormatPr defaultRowHeight="15" x14ac:dyDescent="0.25"/>
  <cols>
    <col min="3" max="3" width="10.85546875" customWidth="1"/>
    <col min="4" max="4" width="11.28515625" customWidth="1"/>
    <col min="5" max="7" width="16.28515625" customWidth="1"/>
    <col min="8" max="8" width="12.7109375" customWidth="1"/>
    <col min="9" max="9" width="13" customWidth="1"/>
  </cols>
  <sheetData>
    <row r="2" spans="1:9" ht="18.75" x14ac:dyDescent="0.3">
      <c r="C2" s="5" t="s">
        <v>84</v>
      </c>
      <c r="D2" s="5"/>
      <c r="E2" s="5"/>
      <c r="F2" s="5"/>
    </row>
    <row r="3" spans="1:9" ht="15.75" thickBot="1" x14ac:dyDescent="0.3">
      <c r="E3" s="48"/>
    </row>
    <row r="4" spans="1:9" x14ac:dyDescent="0.25">
      <c r="A4" s="25" t="s">
        <v>0</v>
      </c>
      <c r="B4" s="26"/>
      <c r="C4" s="27" t="s">
        <v>1</v>
      </c>
      <c r="D4" s="28"/>
      <c r="E4" s="26" t="s">
        <v>2</v>
      </c>
      <c r="F4" s="26"/>
      <c r="G4" s="26"/>
      <c r="H4" s="29" t="s">
        <v>3</v>
      </c>
      <c r="I4" s="30" t="s">
        <v>4</v>
      </c>
    </row>
    <row r="5" spans="1:9" x14ac:dyDescent="0.25">
      <c r="A5" s="31" t="s">
        <v>5</v>
      </c>
      <c r="B5" s="11" t="s">
        <v>6</v>
      </c>
      <c r="C5" s="12" t="s">
        <v>7</v>
      </c>
      <c r="D5" s="13" t="s">
        <v>8</v>
      </c>
      <c r="E5" s="14" t="s">
        <v>9</v>
      </c>
      <c r="F5" s="15" t="s">
        <v>10</v>
      </c>
      <c r="G5" s="16" t="s">
        <v>11</v>
      </c>
      <c r="H5" s="17" t="s">
        <v>12</v>
      </c>
      <c r="I5" s="32" t="s">
        <v>13</v>
      </c>
    </row>
    <row r="6" spans="1:9" x14ac:dyDescent="0.25">
      <c r="A6" s="33" t="s">
        <v>30</v>
      </c>
      <c r="B6" s="2" t="s">
        <v>32</v>
      </c>
      <c r="C6" s="1">
        <v>43070</v>
      </c>
      <c r="D6" s="1">
        <v>43100</v>
      </c>
      <c r="E6" s="1"/>
      <c r="F6" s="6"/>
      <c r="G6" s="4" t="s">
        <v>14</v>
      </c>
      <c r="H6" s="1" t="s">
        <v>15</v>
      </c>
      <c r="I6" s="34">
        <v>43100</v>
      </c>
    </row>
    <row r="7" spans="1:9" x14ac:dyDescent="0.25">
      <c r="A7" s="35" t="s">
        <v>32</v>
      </c>
      <c r="B7" s="7" t="s">
        <v>35</v>
      </c>
      <c r="C7" s="8">
        <v>43101</v>
      </c>
      <c r="D7" s="8">
        <v>43131</v>
      </c>
      <c r="E7" s="8"/>
      <c r="F7" s="18"/>
      <c r="G7" s="10" t="s">
        <v>34</v>
      </c>
      <c r="H7" s="8" t="s">
        <v>16</v>
      </c>
      <c r="I7" s="36">
        <v>43131</v>
      </c>
    </row>
    <row r="8" spans="1:9" x14ac:dyDescent="0.25">
      <c r="A8" s="33" t="s">
        <v>35</v>
      </c>
      <c r="B8" s="2" t="s">
        <v>37</v>
      </c>
      <c r="C8" s="1">
        <v>43132</v>
      </c>
      <c r="D8" s="1" t="s">
        <v>85</v>
      </c>
      <c r="E8" s="1"/>
      <c r="F8" s="6"/>
      <c r="G8" s="4" t="s">
        <v>17</v>
      </c>
      <c r="H8" s="1" t="s">
        <v>18</v>
      </c>
      <c r="I8" s="34">
        <v>43159</v>
      </c>
    </row>
    <row r="9" spans="1:9" x14ac:dyDescent="0.25">
      <c r="A9" s="35" t="s">
        <v>37</v>
      </c>
      <c r="B9" s="7" t="s">
        <v>38</v>
      </c>
      <c r="C9" s="8">
        <v>43160</v>
      </c>
      <c r="D9" s="8">
        <v>43190</v>
      </c>
      <c r="E9" s="8"/>
      <c r="F9" s="18"/>
      <c r="G9" s="10" t="s">
        <v>19</v>
      </c>
      <c r="H9" s="8" t="s">
        <v>20</v>
      </c>
      <c r="I9" s="36">
        <v>43190</v>
      </c>
    </row>
    <row r="10" spans="1:9" x14ac:dyDescent="0.25">
      <c r="A10" s="33" t="s">
        <v>38</v>
      </c>
      <c r="B10" s="2" t="s">
        <v>40</v>
      </c>
      <c r="C10" s="1">
        <v>43191</v>
      </c>
      <c r="D10" s="1">
        <v>43220</v>
      </c>
      <c r="E10" s="1"/>
      <c r="F10" s="6"/>
      <c r="G10" s="4" t="s">
        <v>46</v>
      </c>
      <c r="H10" s="1" t="s">
        <v>47</v>
      </c>
      <c r="I10" s="34">
        <v>43220</v>
      </c>
    </row>
    <row r="11" spans="1:9" x14ac:dyDescent="0.25">
      <c r="A11" s="33" t="s">
        <v>40</v>
      </c>
      <c r="B11" s="2" t="s">
        <v>41</v>
      </c>
      <c r="C11" s="1">
        <v>43221</v>
      </c>
      <c r="D11" s="1">
        <v>43251</v>
      </c>
      <c r="E11" s="1"/>
      <c r="F11" s="3"/>
      <c r="G11" s="4" t="s">
        <v>48</v>
      </c>
      <c r="H11" s="1" t="s">
        <v>49</v>
      </c>
      <c r="I11" s="34">
        <v>43251</v>
      </c>
    </row>
    <row r="12" spans="1:9" x14ac:dyDescent="0.25">
      <c r="A12" s="35" t="s">
        <v>41</v>
      </c>
      <c r="B12" s="7" t="s">
        <v>42</v>
      </c>
      <c r="C12" s="8">
        <v>43252</v>
      </c>
      <c r="D12" s="8">
        <v>43281</v>
      </c>
      <c r="E12" s="8"/>
      <c r="F12" s="18"/>
      <c r="G12" s="10" t="s">
        <v>50</v>
      </c>
      <c r="H12" s="8" t="s">
        <v>51</v>
      </c>
      <c r="I12" s="36">
        <v>43281</v>
      </c>
    </row>
    <row r="13" spans="1:9" x14ac:dyDescent="0.25">
      <c r="A13" s="33" t="s">
        <v>42</v>
      </c>
      <c r="B13" s="2" t="s">
        <v>43</v>
      </c>
      <c r="C13" s="1">
        <v>43282</v>
      </c>
      <c r="D13" s="1">
        <v>43312</v>
      </c>
      <c r="E13" s="1"/>
      <c r="F13" s="6"/>
      <c r="G13" s="4" t="s">
        <v>52</v>
      </c>
      <c r="H13" s="1" t="s">
        <v>53</v>
      </c>
      <c r="I13" s="34">
        <v>43312</v>
      </c>
    </row>
    <row r="14" spans="1:9" x14ac:dyDescent="0.25">
      <c r="A14" s="35" t="s">
        <v>43</v>
      </c>
      <c r="B14" s="7" t="s">
        <v>44</v>
      </c>
      <c r="C14" s="8">
        <v>43313</v>
      </c>
      <c r="D14" s="8">
        <v>43343</v>
      </c>
      <c r="E14" s="8"/>
      <c r="F14" s="18"/>
      <c r="G14" s="10" t="s">
        <v>54</v>
      </c>
      <c r="H14" s="8" t="s">
        <v>55</v>
      </c>
      <c r="I14" s="36">
        <v>43343</v>
      </c>
    </row>
    <row r="15" spans="1:9" x14ac:dyDescent="0.25">
      <c r="A15" s="33" t="s">
        <v>44</v>
      </c>
      <c r="B15" s="2" t="s">
        <v>24</v>
      </c>
      <c r="C15" s="1">
        <v>43344</v>
      </c>
      <c r="D15" s="1">
        <v>43373</v>
      </c>
      <c r="E15" s="1"/>
      <c r="F15" s="3"/>
      <c r="G15" s="4" t="s">
        <v>56</v>
      </c>
      <c r="H15" s="1" t="s">
        <v>57</v>
      </c>
      <c r="I15" s="34">
        <v>43373</v>
      </c>
    </row>
    <row r="16" spans="1:9" x14ac:dyDescent="0.25">
      <c r="A16" s="35" t="s">
        <v>24</v>
      </c>
      <c r="B16" s="7" t="s">
        <v>27</v>
      </c>
      <c r="C16" s="8">
        <v>43374</v>
      </c>
      <c r="D16" s="8">
        <v>43404</v>
      </c>
      <c r="E16" s="8"/>
      <c r="F16" s="9"/>
      <c r="G16" s="10" t="s">
        <v>21</v>
      </c>
      <c r="H16" s="8" t="s">
        <v>22</v>
      </c>
      <c r="I16" s="36">
        <v>43404</v>
      </c>
    </row>
    <row r="17" spans="1:9" x14ac:dyDescent="0.25">
      <c r="A17" s="33" t="s">
        <v>27</v>
      </c>
      <c r="B17" s="2" t="s">
        <v>30</v>
      </c>
      <c r="C17" s="1">
        <v>43405</v>
      </c>
      <c r="D17" s="1">
        <v>43434</v>
      </c>
      <c r="E17" s="1"/>
      <c r="F17" s="3"/>
      <c r="G17" s="4" t="s">
        <v>58</v>
      </c>
      <c r="H17" s="1" t="s">
        <v>23</v>
      </c>
      <c r="I17" s="34">
        <v>43434</v>
      </c>
    </row>
    <row r="18" spans="1:9" x14ac:dyDescent="0.25">
      <c r="A18" s="35" t="s">
        <v>30</v>
      </c>
      <c r="B18" s="7" t="s">
        <v>32</v>
      </c>
      <c r="C18" s="8">
        <v>43435</v>
      </c>
      <c r="D18" s="8">
        <v>43465</v>
      </c>
      <c r="E18" s="8"/>
      <c r="F18" s="18"/>
      <c r="G18" s="10" t="s">
        <v>14</v>
      </c>
      <c r="H18" s="8" t="s">
        <v>15</v>
      </c>
      <c r="I18" s="36">
        <v>43465</v>
      </c>
    </row>
    <row r="19" spans="1:9" x14ac:dyDescent="0.25">
      <c r="A19" s="37"/>
      <c r="I19" s="38"/>
    </row>
    <row r="20" spans="1:9" x14ac:dyDescent="0.25">
      <c r="A20" s="39" t="s">
        <v>68</v>
      </c>
      <c r="B20" s="22"/>
      <c r="C20" s="23" t="s">
        <v>71</v>
      </c>
      <c r="D20" s="24"/>
      <c r="E20" s="24"/>
      <c r="F20" s="24"/>
      <c r="G20" s="24"/>
      <c r="H20" s="24"/>
      <c r="I20" s="40"/>
    </row>
    <row r="21" spans="1:9" x14ac:dyDescent="0.25">
      <c r="A21" s="41" t="s">
        <v>6</v>
      </c>
      <c r="B21" s="19"/>
      <c r="C21" s="20" t="s">
        <v>69</v>
      </c>
      <c r="D21" s="21"/>
      <c r="E21" s="21"/>
      <c r="F21" s="21"/>
      <c r="G21" s="21"/>
      <c r="H21" s="21"/>
      <c r="I21" s="42"/>
    </row>
    <row r="22" spans="1:9" x14ac:dyDescent="0.25">
      <c r="A22" s="39" t="s">
        <v>70</v>
      </c>
      <c r="B22" s="22"/>
      <c r="C22" s="23" t="s">
        <v>81</v>
      </c>
      <c r="D22" s="24"/>
      <c r="E22" s="24"/>
      <c r="F22" s="24"/>
      <c r="G22" s="24"/>
      <c r="H22" s="24"/>
      <c r="I22" s="40"/>
    </row>
    <row r="23" spans="1:9" x14ac:dyDescent="0.25">
      <c r="A23" s="41" t="s">
        <v>9</v>
      </c>
      <c r="B23" s="19"/>
      <c r="C23" s="20" t="s">
        <v>72</v>
      </c>
      <c r="D23" s="21"/>
      <c r="E23" s="21"/>
      <c r="F23" s="21"/>
      <c r="G23" s="21"/>
      <c r="H23" s="21"/>
      <c r="I23" s="42"/>
    </row>
    <row r="24" spans="1:9" x14ac:dyDescent="0.25">
      <c r="A24" s="39" t="s">
        <v>10</v>
      </c>
      <c r="B24" s="22"/>
      <c r="C24" s="23" t="s">
        <v>73</v>
      </c>
      <c r="D24" s="24"/>
      <c r="E24" s="24"/>
      <c r="F24" s="24"/>
      <c r="G24" s="24"/>
      <c r="H24" s="24"/>
      <c r="I24" s="40"/>
    </row>
    <row r="25" spans="1:9" x14ac:dyDescent="0.25">
      <c r="A25" s="41" t="s">
        <v>11</v>
      </c>
      <c r="B25" s="19"/>
      <c r="C25" s="20" t="s">
        <v>74</v>
      </c>
      <c r="D25" s="21"/>
      <c r="E25" s="21"/>
      <c r="F25" s="21"/>
      <c r="G25" s="21"/>
      <c r="H25" s="21"/>
      <c r="I25" s="42"/>
    </row>
    <row r="26" spans="1:9" x14ac:dyDescent="0.25">
      <c r="A26" s="39" t="s">
        <v>12</v>
      </c>
      <c r="B26" s="22"/>
      <c r="C26" s="23" t="s">
        <v>77</v>
      </c>
      <c r="D26" s="24"/>
      <c r="E26" s="24"/>
      <c r="F26" s="24"/>
      <c r="G26" s="24"/>
      <c r="H26" s="24"/>
      <c r="I26" s="40"/>
    </row>
    <row r="27" spans="1:9" ht="15.75" thickBot="1" x14ac:dyDescent="0.3">
      <c r="A27" s="43" t="s">
        <v>76</v>
      </c>
      <c r="B27" s="44"/>
      <c r="C27" s="45" t="s">
        <v>78</v>
      </c>
      <c r="D27" s="46"/>
      <c r="E27" s="46"/>
      <c r="F27" s="46"/>
      <c r="G27" s="46"/>
      <c r="H27" s="46"/>
      <c r="I27" s="47"/>
    </row>
    <row r="29" spans="1:9" x14ac:dyDescent="0.25">
      <c r="A29" s="50">
        <v>43435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9"/>
  <sheetViews>
    <sheetView workbookViewId="0">
      <selection activeCell="A6" sqref="A6"/>
    </sheetView>
  </sheetViews>
  <sheetFormatPr defaultRowHeight="15" x14ac:dyDescent="0.25"/>
  <cols>
    <col min="3" max="3" width="10.85546875" customWidth="1"/>
    <col min="4" max="4" width="11.28515625" customWidth="1"/>
    <col min="5" max="7" width="16.28515625" customWidth="1"/>
    <col min="8" max="8" width="12.7109375" customWidth="1"/>
    <col min="9" max="9" width="13" customWidth="1"/>
  </cols>
  <sheetData>
    <row r="2" spans="1:9" ht="18.75" x14ac:dyDescent="0.3">
      <c r="C2" s="5" t="s">
        <v>87</v>
      </c>
      <c r="D2" s="5"/>
      <c r="E2" s="5"/>
      <c r="F2" s="5"/>
    </row>
    <row r="3" spans="1:9" ht="15.75" thickBot="1" x14ac:dyDescent="0.3">
      <c r="E3" s="48"/>
    </row>
    <row r="4" spans="1:9" x14ac:dyDescent="0.25">
      <c r="A4" s="25" t="s">
        <v>0</v>
      </c>
      <c r="B4" s="26"/>
      <c r="C4" s="27" t="s">
        <v>1</v>
      </c>
      <c r="D4" s="28"/>
      <c r="E4" s="26" t="s">
        <v>2</v>
      </c>
      <c r="F4" s="26"/>
      <c r="G4" s="26"/>
      <c r="H4" s="29" t="s">
        <v>3</v>
      </c>
      <c r="I4" s="30" t="s">
        <v>4</v>
      </c>
    </row>
    <row r="5" spans="1:9" x14ac:dyDescent="0.25">
      <c r="A5" s="31" t="s">
        <v>5</v>
      </c>
      <c r="B5" s="11" t="s">
        <v>6</v>
      </c>
      <c r="C5" s="12" t="s">
        <v>7</v>
      </c>
      <c r="D5" s="13" t="s">
        <v>8</v>
      </c>
      <c r="E5" s="14" t="s">
        <v>9</v>
      </c>
      <c r="F5" s="15" t="s">
        <v>10</v>
      </c>
      <c r="G5" s="16" t="s">
        <v>11</v>
      </c>
      <c r="H5" s="17" t="s">
        <v>12</v>
      </c>
      <c r="I5" s="32" t="s">
        <v>13</v>
      </c>
    </row>
    <row r="6" spans="1:9" x14ac:dyDescent="0.25">
      <c r="A6" s="33" t="s">
        <v>30</v>
      </c>
      <c r="B6" s="2" t="s">
        <v>32</v>
      </c>
      <c r="C6" s="1">
        <v>43435</v>
      </c>
      <c r="D6" s="1">
        <v>43465</v>
      </c>
      <c r="E6" s="1"/>
      <c r="F6" s="6"/>
      <c r="G6" s="4" t="s">
        <v>14</v>
      </c>
      <c r="H6" s="1" t="s">
        <v>15</v>
      </c>
      <c r="I6" s="34">
        <v>43465</v>
      </c>
    </row>
    <row r="7" spans="1:9" x14ac:dyDescent="0.25">
      <c r="A7" s="35" t="s">
        <v>32</v>
      </c>
      <c r="B7" s="7" t="s">
        <v>35</v>
      </c>
      <c r="C7" s="8">
        <v>43466</v>
      </c>
      <c r="D7" s="8">
        <v>43496</v>
      </c>
      <c r="E7" s="8"/>
      <c r="F7" s="18"/>
      <c r="G7" s="10" t="s">
        <v>34</v>
      </c>
      <c r="H7" s="8" t="s">
        <v>16</v>
      </c>
      <c r="I7" s="36">
        <v>43496</v>
      </c>
    </row>
    <row r="8" spans="1:9" x14ac:dyDescent="0.25">
      <c r="A8" s="33" t="s">
        <v>35</v>
      </c>
      <c r="B8" s="2" t="s">
        <v>37</v>
      </c>
      <c r="C8" s="1">
        <v>43497</v>
      </c>
      <c r="D8" s="1" t="s">
        <v>86</v>
      </c>
      <c r="E8" s="1"/>
      <c r="F8" s="6"/>
      <c r="G8" s="4" t="s">
        <v>17</v>
      </c>
      <c r="H8" s="1" t="s">
        <v>18</v>
      </c>
      <c r="I8" s="34">
        <v>43524</v>
      </c>
    </row>
    <row r="9" spans="1:9" x14ac:dyDescent="0.25">
      <c r="A9" s="35" t="s">
        <v>37</v>
      </c>
      <c r="B9" s="7" t="s">
        <v>38</v>
      </c>
      <c r="C9" s="8">
        <v>43525</v>
      </c>
      <c r="D9" s="8">
        <v>43555</v>
      </c>
      <c r="E9" s="8"/>
      <c r="F9" s="18"/>
      <c r="G9" s="10" t="s">
        <v>19</v>
      </c>
      <c r="H9" s="8" t="s">
        <v>20</v>
      </c>
      <c r="I9" s="36">
        <v>43555</v>
      </c>
    </row>
    <row r="10" spans="1:9" x14ac:dyDescent="0.25">
      <c r="A10" s="33" t="s">
        <v>38</v>
      </c>
      <c r="B10" s="2" t="s">
        <v>40</v>
      </c>
      <c r="C10" s="1">
        <v>43556</v>
      </c>
      <c r="D10" s="1">
        <v>43585</v>
      </c>
      <c r="E10" s="1"/>
      <c r="F10" s="6"/>
      <c r="G10" s="4" t="s">
        <v>46</v>
      </c>
      <c r="H10" s="1" t="s">
        <v>47</v>
      </c>
      <c r="I10" s="34">
        <v>43585</v>
      </c>
    </row>
    <row r="11" spans="1:9" x14ac:dyDescent="0.25">
      <c r="A11" s="33" t="s">
        <v>40</v>
      </c>
      <c r="B11" s="2" t="s">
        <v>41</v>
      </c>
      <c r="C11" s="1">
        <v>43586</v>
      </c>
      <c r="D11" s="1">
        <v>43616</v>
      </c>
      <c r="E11" s="1"/>
      <c r="F11" s="3"/>
      <c r="G11" s="4" t="s">
        <v>48</v>
      </c>
      <c r="H11" s="1" t="s">
        <v>49</v>
      </c>
      <c r="I11" s="34">
        <v>43616</v>
      </c>
    </row>
    <row r="12" spans="1:9" x14ac:dyDescent="0.25">
      <c r="A12" s="35" t="s">
        <v>41</v>
      </c>
      <c r="B12" s="7" t="s">
        <v>42</v>
      </c>
      <c r="C12" s="8">
        <v>43617</v>
      </c>
      <c r="D12" s="8">
        <v>43646</v>
      </c>
      <c r="E12" s="8"/>
      <c r="F12" s="18"/>
      <c r="G12" s="10" t="s">
        <v>50</v>
      </c>
      <c r="H12" s="8" t="s">
        <v>51</v>
      </c>
      <c r="I12" s="36">
        <v>43646</v>
      </c>
    </row>
    <row r="13" spans="1:9" x14ac:dyDescent="0.25">
      <c r="A13" s="33" t="s">
        <v>42</v>
      </c>
      <c r="B13" s="2" t="s">
        <v>43</v>
      </c>
      <c r="C13" s="1">
        <v>43647</v>
      </c>
      <c r="D13" s="1">
        <v>43677</v>
      </c>
      <c r="E13" s="1"/>
      <c r="F13" s="6"/>
      <c r="G13" s="4" t="s">
        <v>52</v>
      </c>
      <c r="H13" s="1" t="s">
        <v>53</v>
      </c>
      <c r="I13" s="34">
        <v>43677</v>
      </c>
    </row>
    <row r="14" spans="1:9" x14ac:dyDescent="0.25">
      <c r="A14" s="35" t="s">
        <v>43</v>
      </c>
      <c r="B14" s="7" t="s">
        <v>44</v>
      </c>
      <c r="C14" s="8">
        <v>43678</v>
      </c>
      <c r="D14" s="8">
        <v>43708</v>
      </c>
      <c r="E14" s="8"/>
      <c r="F14" s="18"/>
      <c r="G14" s="10" t="s">
        <v>54</v>
      </c>
      <c r="H14" s="8" t="s">
        <v>55</v>
      </c>
      <c r="I14" s="36">
        <v>43708</v>
      </c>
    </row>
    <row r="15" spans="1:9" x14ac:dyDescent="0.25">
      <c r="A15" s="33" t="s">
        <v>44</v>
      </c>
      <c r="B15" s="2" t="s">
        <v>24</v>
      </c>
      <c r="C15" s="1">
        <v>43709</v>
      </c>
      <c r="D15" s="1">
        <v>43738</v>
      </c>
      <c r="E15" s="1"/>
      <c r="F15" s="3"/>
      <c r="G15" s="4" t="s">
        <v>56</v>
      </c>
      <c r="H15" s="1" t="s">
        <v>57</v>
      </c>
      <c r="I15" s="34">
        <v>43738</v>
      </c>
    </row>
    <row r="16" spans="1:9" x14ac:dyDescent="0.25">
      <c r="A16" s="35" t="s">
        <v>24</v>
      </c>
      <c r="B16" s="7" t="s">
        <v>27</v>
      </c>
      <c r="C16" s="8">
        <v>43739</v>
      </c>
      <c r="D16" s="8">
        <v>43769</v>
      </c>
      <c r="E16" s="8"/>
      <c r="F16" s="9"/>
      <c r="G16" s="10" t="s">
        <v>21</v>
      </c>
      <c r="H16" s="8" t="s">
        <v>22</v>
      </c>
      <c r="I16" s="36">
        <v>43769</v>
      </c>
    </row>
    <row r="17" spans="1:9" x14ac:dyDescent="0.25">
      <c r="A17" s="33" t="s">
        <v>27</v>
      </c>
      <c r="B17" s="2" t="s">
        <v>30</v>
      </c>
      <c r="C17" s="1">
        <v>43770</v>
      </c>
      <c r="D17" s="1">
        <v>43799</v>
      </c>
      <c r="E17" s="1"/>
      <c r="F17" s="3"/>
      <c r="G17" s="4" t="s">
        <v>58</v>
      </c>
      <c r="H17" s="1" t="s">
        <v>23</v>
      </c>
      <c r="I17" s="34">
        <v>43799</v>
      </c>
    </row>
    <row r="18" spans="1:9" x14ac:dyDescent="0.25">
      <c r="A18" s="35" t="s">
        <v>30</v>
      </c>
      <c r="B18" s="7" t="s">
        <v>32</v>
      </c>
      <c r="C18" s="8">
        <v>43800</v>
      </c>
      <c r="D18" s="8">
        <v>43830</v>
      </c>
      <c r="E18" s="8"/>
      <c r="F18" s="18"/>
      <c r="G18" s="10" t="s">
        <v>14</v>
      </c>
      <c r="H18" s="8" t="s">
        <v>15</v>
      </c>
      <c r="I18" s="36">
        <v>43830</v>
      </c>
    </row>
    <row r="19" spans="1:9" x14ac:dyDescent="0.25">
      <c r="A19" s="37"/>
      <c r="I19" s="38"/>
    </row>
    <row r="20" spans="1:9" x14ac:dyDescent="0.25">
      <c r="A20" s="39" t="s">
        <v>68</v>
      </c>
      <c r="B20" s="22"/>
      <c r="C20" s="23" t="s">
        <v>71</v>
      </c>
      <c r="D20" s="24"/>
      <c r="E20" s="24"/>
      <c r="F20" s="24"/>
      <c r="G20" s="24"/>
      <c r="H20" s="24"/>
      <c r="I20" s="40"/>
    </row>
    <row r="21" spans="1:9" x14ac:dyDescent="0.25">
      <c r="A21" s="41" t="s">
        <v>6</v>
      </c>
      <c r="B21" s="19"/>
      <c r="C21" s="20" t="s">
        <v>69</v>
      </c>
      <c r="D21" s="21"/>
      <c r="E21" s="21"/>
      <c r="F21" s="21"/>
      <c r="G21" s="21"/>
      <c r="H21" s="21"/>
      <c r="I21" s="42"/>
    </row>
    <row r="22" spans="1:9" x14ac:dyDescent="0.25">
      <c r="A22" s="39" t="s">
        <v>70</v>
      </c>
      <c r="B22" s="22"/>
      <c r="C22" s="23" t="s">
        <v>81</v>
      </c>
      <c r="D22" s="24"/>
      <c r="E22" s="24"/>
      <c r="F22" s="24"/>
      <c r="G22" s="24"/>
      <c r="H22" s="24"/>
      <c r="I22" s="40"/>
    </row>
    <row r="23" spans="1:9" x14ac:dyDescent="0.25">
      <c r="A23" s="41" t="s">
        <v>9</v>
      </c>
      <c r="B23" s="19"/>
      <c r="C23" s="20" t="s">
        <v>72</v>
      </c>
      <c r="D23" s="21"/>
      <c r="E23" s="21"/>
      <c r="F23" s="21"/>
      <c r="G23" s="21"/>
      <c r="H23" s="21"/>
      <c r="I23" s="42"/>
    </row>
    <row r="24" spans="1:9" x14ac:dyDescent="0.25">
      <c r="A24" s="39" t="s">
        <v>10</v>
      </c>
      <c r="B24" s="22"/>
      <c r="C24" s="23" t="s">
        <v>73</v>
      </c>
      <c r="D24" s="24"/>
      <c r="E24" s="24"/>
      <c r="F24" s="24"/>
      <c r="G24" s="24"/>
      <c r="H24" s="24"/>
      <c r="I24" s="40"/>
    </row>
    <row r="25" spans="1:9" x14ac:dyDescent="0.25">
      <c r="A25" s="41" t="s">
        <v>11</v>
      </c>
      <c r="B25" s="19"/>
      <c r="C25" s="20" t="s">
        <v>74</v>
      </c>
      <c r="D25" s="21"/>
      <c r="E25" s="21"/>
      <c r="F25" s="21"/>
      <c r="G25" s="21"/>
      <c r="H25" s="21"/>
      <c r="I25" s="42"/>
    </row>
    <row r="26" spans="1:9" x14ac:dyDescent="0.25">
      <c r="A26" s="39" t="s">
        <v>12</v>
      </c>
      <c r="B26" s="22"/>
      <c r="C26" s="23" t="s">
        <v>77</v>
      </c>
      <c r="D26" s="24"/>
      <c r="E26" s="24"/>
      <c r="F26" s="24"/>
      <c r="G26" s="24"/>
      <c r="H26" s="24"/>
      <c r="I26" s="40"/>
    </row>
    <row r="27" spans="1:9" ht="15.75" thickBot="1" x14ac:dyDescent="0.3">
      <c r="A27" s="43" t="s">
        <v>76</v>
      </c>
      <c r="B27" s="44"/>
      <c r="C27" s="45" t="s">
        <v>78</v>
      </c>
      <c r="D27" s="46"/>
      <c r="E27" s="46"/>
      <c r="F27" s="46"/>
      <c r="G27" s="46"/>
      <c r="H27" s="46"/>
      <c r="I27" s="47"/>
    </row>
    <row r="29" spans="1:9" x14ac:dyDescent="0.25">
      <c r="A29" s="50">
        <v>43392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27"/>
  <sheetViews>
    <sheetView zoomScale="90" zoomScaleNormal="90" workbookViewId="0">
      <selection activeCell="I19" sqref="I19"/>
    </sheetView>
  </sheetViews>
  <sheetFormatPr defaultRowHeight="15.75" x14ac:dyDescent="0.25"/>
  <cols>
    <col min="1" max="2" width="11.7109375" style="52" customWidth="1"/>
    <col min="3" max="4" width="15.7109375" style="52" customWidth="1"/>
    <col min="5" max="9" width="25.7109375" style="52" customWidth="1"/>
    <col min="10" max="11" width="9.140625" style="52"/>
    <col min="12" max="17" width="9.140625" style="53"/>
    <col min="18" max="26" width="9.140625" style="52"/>
    <col min="27" max="28" width="11.42578125" style="52" bestFit="1" customWidth="1"/>
    <col min="29" max="16384" width="9.140625" style="52"/>
  </cols>
  <sheetData>
    <row r="2" spans="1:32" ht="21" x14ac:dyDescent="0.25">
      <c r="A2" s="180" t="s">
        <v>88</v>
      </c>
      <c r="B2" s="180"/>
      <c r="C2" s="180"/>
      <c r="D2" s="180"/>
      <c r="E2" s="180"/>
      <c r="F2" s="180"/>
      <c r="G2" s="180"/>
      <c r="H2" s="180"/>
      <c r="I2" s="180"/>
    </row>
    <row r="3" spans="1:32" ht="16.5" thickBot="1" x14ac:dyDescent="0.3">
      <c r="E3" s="54"/>
    </row>
    <row r="4" spans="1:32" ht="24.75" customHeight="1" x14ac:dyDescent="0.25">
      <c r="A4" s="55" t="s">
        <v>0</v>
      </c>
      <c r="B4" s="56"/>
      <c r="C4" s="183" t="s">
        <v>1</v>
      </c>
      <c r="D4" s="184"/>
      <c r="E4" s="56" t="s">
        <v>2</v>
      </c>
      <c r="F4" s="56"/>
      <c r="G4" s="56"/>
      <c r="H4" s="56"/>
      <c r="I4" s="96"/>
    </row>
    <row r="5" spans="1:32" s="64" customFormat="1" ht="47.25" x14ac:dyDescent="0.25">
      <c r="A5" s="57" t="s">
        <v>5</v>
      </c>
      <c r="B5" s="58" t="s">
        <v>6</v>
      </c>
      <c r="C5" s="59" t="s">
        <v>7</v>
      </c>
      <c r="D5" s="60" t="s">
        <v>8</v>
      </c>
      <c r="E5" s="61" t="s">
        <v>9</v>
      </c>
      <c r="F5" s="62" t="s">
        <v>10</v>
      </c>
      <c r="G5" s="63" t="s">
        <v>11</v>
      </c>
      <c r="H5" s="63" t="s">
        <v>97</v>
      </c>
      <c r="I5" s="95" t="s">
        <v>98</v>
      </c>
      <c r="AA5" s="64" t="s">
        <v>90</v>
      </c>
      <c r="AB5" s="64" t="s">
        <v>91</v>
      </c>
      <c r="AC5" s="64" t="s">
        <v>94</v>
      </c>
      <c r="AD5" s="65" t="s">
        <v>92</v>
      </c>
      <c r="AE5" s="64" t="s">
        <v>93</v>
      </c>
      <c r="AF5" s="64" t="s">
        <v>96</v>
      </c>
    </row>
    <row r="6" spans="1:32" ht="24.95" customHeight="1" x14ac:dyDescent="0.25">
      <c r="A6" s="66" t="s">
        <v>30</v>
      </c>
      <c r="B6" s="67" t="s">
        <v>32</v>
      </c>
      <c r="C6" s="68">
        <v>43800</v>
      </c>
      <c r="D6" s="68">
        <v>43830</v>
      </c>
      <c r="E6" s="69"/>
      <c r="F6" s="70"/>
      <c r="G6" s="71" t="s">
        <v>14</v>
      </c>
      <c r="H6" s="69" t="s">
        <v>15</v>
      </c>
      <c r="I6" s="72">
        <v>43830</v>
      </c>
      <c r="AA6" s="52" t="str">
        <f t="shared" ref="AA6:AA18" si="0">TEXT(C6,"dddd")</f>
        <v>Sunday</v>
      </c>
      <c r="AB6" s="52" t="str">
        <f t="shared" ref="AB6:AB18" si="1">TEXT(D6,"dddd")</f>
        <v>Tuesday</v>
      </c>
      <c r="AC6" s="52">
        <f t="shared" ref="AC6:AC18" si="2">_xlfn.DAYS(D6,C6)</f>
        <v>30</v>
      </c>
      <c r="AD6" s="52">
        <f t="shared" ref="AD6:AD18" si="3">_xlfn.DAYS(C7,D6)</f>
        <v>1</v>
      </c>
      <c r="AE6" s="52">
        <v>1</v>
      </c>
      <c r="AF6" s="52">
        <f t="shared" ref="AF6:AF18" si="4">_xlfn.DAYS(I6,D6)</f>
        <v>0</v>
      </c>
    </row>
    <row r="7" spans="1:32" ht="24.95" customHeight="1" x14ac:dyDescent="0.25">
      <c r="A7" s="73" t="s">
        <v>32</v>
      </c>
      <c r="B7" s="74" t="s">
        <v>35</v>
      </c>
      <c r="C7" s="75">
        <v>43831</v>
      </c>
      <c r="D7" s="75">
        <v>43861</v>
      </c>
      <c r="E7" s="76"/>
      <c r="F7" s="77"/>
      <c r="G7" s="78" t="s">
        <v>34</v>
      </c>
      <c r="H7" s="76" t="s">
        <v>16</v>
      </c>
      <c r="I7" s="79">
        <v>43861</v>
      </c>
      <c r="AA7" s="52" t="str">
        <f t="shared" si="0"/>
        <v>Wednesday</v>
      </c>
      <c r="AB7" s="52" t="str">
        <f t="shared" si="1"/>
        <v>Friday</v>
      </c>
      <c r="AC7" s="52">
        <f t="shared" si="2"/>
        <v>30</v>
      </c>
      <c r="AD7" s="52">
        <f t="shared" si="3"/>
        <v>1</v>
      </c>
      <c r="AE7" s="52">
        <v>1</v>
      </c>
      <c r="AF7" s="52">
        <f t="shared" si="4"/>
        <v>0</v>
      </c>
    </row>
    <row r="8" spans="1:32" ht="24.95" customHeight="1" x14ac:dyDescent="0.25">
      <c r="A8" s="66" t="s">
        <v>35</v>
      </c>
      <c r="B8" s="67" t="s">
        <v>37</v>
      </c>
      <c r="C8" s="68">
        <v>43862</v>
      </c>
      <c r="D8" s="68">
        <v>43890</v>
      </c>
      <c r="E8" s="69"/>
      <c r="F8" s="70"/>
      <c r="G8" s="71" t="s">
        <v>17</v>
      </c>
      <c r="H8" s="69" t="s">
        <v>18</v>
      </c>
      <c r="I8" s="72">
        <v>43890</v>
      </c>
      <c r="AA8" s="52" t="str">
        <f t="shared" si="0"/>
        <v>Saturday</v>
      </c>
      <c r="AB8" s="52" t="str">
        <f t="shared" si="1"/>
        <v>Saturday</v>
      </c>
      <c r="AC8" s="52">
        <f t="shared" si="2"/>
        <v>28</v>
      </c>
      <c r="AD8" s="52">
        <f t="shared" si="3"/>
        <v>1</v>
      </c>
      <c r="AE8" s="52">
        <v>1</v>
      </c>
      <c r="AF8" s="52">
        <f t="shared" si="4"/>
        <v>0</v>
      </c>
    </row>
    <row r="9" spans="1:32" ht="24.95" customHeight="1" x14ac:dyDescent="0.25">
      <c r="A9" s="73" t="s">
        <v>37</v>
      </c>
      <c r="B9" s="74" t="s">
        <v>38</v>
      </c>
      <c r="C9" s="75">
        <v>43891</v>
      </c>
      <c r="D9" s="75">
        <v>43921</v>
      </c>
      <c r="E9" s="76"/>
      <c r="F9" s="77"/>
      <c r="G9" s="78" t="s">
        <v>19</v>
      </c>
      <c r="H9" s="76" t="s">
        <v>20</v>
      </c>
      <c r="I9" s="79">
        <v>43921</v>
      </c>
      <c r="AA9" s="52" t="str">
        <f t="shared" si="0"/>
        <v>Sunday</v>
      </c>
      <c r="AB9" s="52" t="str">
        <f t="shared" si="1"/>
        <v>Tuesday</v>
      </c>
      <c r="AC9" s="52">
        <f t="shared" si="2"/>
        <v>30</v>
      </c>
      <c r="AD9" s="52">
        <f t="shared" si="3"/>
        <v>1</v>
      </c>
      <c r="AE9" s="52">
        <v>1</v>
      </c>
      <c r="AF9" s="52">
        <f t="shared" si="4"/>
        <v>0</v>
      </c>
    </row>
    <row r="10" spans="1:32" ht="24.95" customHeight="1" x14ac:dyDescent="0.25">
      <c r="A10" s="66" t="s">
        <v>38</v>
      </c>
      <c r="B10" s="67" t="s">
        <v>40</v>
      </c>
      <c r="C10" s="68">
        <v>43922</v>
      </c>
      <c r="D10" s="68">
        <v>43951</v>
      </c>
      <c r="E10" s="69"/>
      <c r="F10" s="70"/>
      <c r="G10" s="71" t="s">
        <v>46</v>
      </c>
      <c r="H10" s="69" t="s">
        <v>47</v>
      </c>
      <c r="I10" s="72">
        <v>43951</v>
      </c>
      <c r="AA10" s="52" t="str">
        <f t="shared" si="0"/>
        <v>Wednesday</v>
      </c>
      <c r="AB10" s="52" t="str">
        <f t="shared" si="1"/>
        <v>Thursday</v>
      </c>
      <c r="AC10" s="52">
        <f t="shared" si="2"/>
        <v>29</v>
      </c>
      <c r="AD10" s="52">
        <f t="shared" si="3"/>
        <v>1</v>
      </c>
      <c r="AE10" s="52">
        <v>1</v>
      </c>
      <c r="AF10" s="52">
        <f t="shared" si="4"/>
        <v>0</v>
      </c>
    </row>
    <row r="11" spans="1:32" ht="24.95" customHeight="1" x14ac:dyDescent="0.25">
      <c r="A11" s="73" t="s">
        <v>40</v>
      </c>
      <c r="B11" s="74" t="s">
        <v>41</v>
      </c>
      <c r="C11" s="75">
        <v>43952</v>
      </c>
      <c r="D11" s="75">
        <v>43982</v>
      </c>
      <c r="E11" s="76"/>
      <c r="F11" s="77"/>
      <c r="G11" s="78" t="s">
        <v>48</v>
      </c>
      <c r="H11" s="76" t="s">
        <v>49</v>
      </c>
      <c r="I11" s="79">
        <v>43982</v>
      </c>
      <c r="AA11" s="52" t="str">
        <f t="shared" si="0"/>
        <v>Friday</v>
      </c>
      <c r="AB11" s="52" t="str">
        <f t="shared" si="1"/>
        <v>Sunday</v>
      </c>
      <c r="AC11" s="52">
        <f t="shared" si="2"/>
        <v>30</v>
      </c>
      <c r="AD11" s="52">
        <f t="shared" si="3"/>
        <v>1</v>
      </c>
      <c r="AE11" s="52">
        <v>1</v>
      </c>
      <c r="AF11" s="52">
        <f t="shared" si="4"/>
        <v>0</v>
      </c>
    </row>
    <row r="12" spans="1:32" ht="24.95" customHeight="1" x14ac:dyDescent="0.25">
      <c r="A12" s="66" t="s">
        <v>41</v>
      </c>
      <c r="B12" s="67" t="s">
        <v>42</v>
      </c>
      <c r="C12" s="68">
        <v>43983</v>
      </c>
      <c r="D12" s="68">
        <v>44012</v>
      </c>
      <c r="E12" s="69"/>
      <c r="F12" s="70"/>
      <c r="G12" s="71" t="s">
        <v>50</v>
      </c>
      <c r="H12" s="69" t="s">
        <v>51</v>
      </c>
      <c r="I12" s="72">
        <v>44012</v>
      </c>
      <c r="AA12" s="52" t="str">
        <f t="shared" si="0"/>
        <v>Monday</v>
      </c>
      <c r="AB12" s="52" t="str">
        <f t="shared" si="1"/>
        <v>Tuesday</v>
      </c>
      <c r="AC12" s="52">
        <f t="shared" si="2"/>
        <v>29</v>
      </c>
      <c r="AD12" s="52">
        <f t="shared" si="3"/>
        <v>1</v>
      </c>
      <c r="AE12" s="52">
        <v>1</v>
      </c>
      <c r="AF12" s="52">
        <f t="shared" si="4"/>
        <v>0</v>
      </c>
    </row>
    <row r="13" spans="1:32" ht="24.95" customHeight="1" x14ac:dyDescent="0.25">
      <c r="A13" s="73" t="s">
        <v>42</v>
      </c>
      <c r="B13" s="74" t="s">
        <v>43</v>
      </c>
      <c r="C13" s="75">
        <v>44013</v>
      </c>
      <c r="D13" s="75">
        <v>44043</v>
      </c>
      <c r="E13" s="76"/>
      <c r="F13" s="77"/>
      <c r="G13" s="78" t="s">
        <v>52</v>
      </c>
      <c r="H13" s="76" t="s">
        <v>53</v>
      </c>
      <c r="I13" s="79">
        <v>44043</v>
      </c>
      <c r="AA13" s="52" t="str">
        <f t="shared" si="0"/>
        <v>Wednesday</v>
      </c>
      <c r="AB13" s="52" t="str">
        <f t="shared" si="1"/>
        <v>Friday</v>
      </c>
      <c r="AC13" s="52">
        <f t="shared" si="2"/>
        <v>30</v>
      </c>
      <c r="AD13" s="52">
        <f t="shared" si="3"/>
        <v>1</v>
      </c>
      <c r="AE13" s="52">
        <v>1</v>
      </c>
      <c r="AF13" s="52">
        <f t="shared" si="4"/>
        <v>0</v>
      </c>
    </row>
    <row r="14" spans="1:32" ht="24.95" customHeight="1" x14ac:dyDescent="0.25">
      <c r="A14" s="66" t="s">
        <v>43</v>
      </c>
      <c r="B14" s="67" t="s">
        <v>44</v>
      </c>
      <c r="C14" s="68">
        <v>44044</v>
      </c>
      <c r="D14" s="68">
        <v>44074</v>
      </c>
      <c r="E14" s="69"/>
      <c r="F14" s="70"/>
      <c r="G14" s="71" t="s">
        <v>54</v>
      </c>
      <c r="H14" s="69" t="s">
        <v>55</v>
      </c>
      <c r="I14" s="72">
        <v>44074</v>
      </c>
      <c r="AA14" s="52" t="str">
        <f t="shared" si="0"/>
        <v>Saturday</v>
      </c>
      <c r="AB14" s="52" t="str">
        <f t="shared" si="1"/>
        <v>Monday</v>
      </c>
      <c r="AC14" s="52">
        <f t="shared" si="2"/>
        <v>30</v>
      </c>
      <c r="AD14" s="52">
        <f t="shared" si="3"/>
        <v>1</v>
      </c>
      <c r="AE14" s="52">
        <v>1</v>
      </c>
      <c r="AF14" s="52">
        <f t="shared" si="4"/>
        <v>0</v>
      </c>
    </row>
    <row r="15" spans="1:32" ht="24.95" customHeight="1" x14ac:dyDescent="0.25">
      <c r="A15" s="73" t="s">
        <v>44</v>
      </c>
      <c r="B15" s="74" t="s">
        <v>24</v>
      </c>
      <c r="C15" s="75">
        <v>44075</v>
      </c>
      <c r="D15" s="75">
        <v>44104</v>
      </c>
      <c r="E15" s="76"/>
      <c r="F15" s="77"/>
      <c r="G15" s="78" t="s">
        <v>56</v>
      </c>
      <c r="H15" s="76" t="s">
        <v>57</v>
      </c>
      <c r="I15" s="79">
        <v>44104</v>
      </c>
      <c r="AA15" s="52" t="str">
        <f t="shared" si="0"/>
        <v>Tuesday</v>
      </c>
      <c r="AB15" s="52" t="str">
        <f t="shared" si="1"/>
        <v>Wednesday</v>
      </c>
      <c r="AC15" s="52">
        <f t="shared" si="2"/>
        <v>29</v>
      </c>
      <c r="AD15" s="52">
        <f t="shared" si="3"/>
        <v>1</v>
      </c>
      <c r="AE15" s="52">
        <v>1</v>
      </c>
      <c r="AF15" s="52">
        <f t="shared" si="4"/>
        <v>0</v>
      </c>
    </row>
    <row r="16" spans="1:32" ht="24.95" customHeight="1" x14ac:dyDescent="0.25">
      <c r="A16" s="66" t="s">
        <v>24</v>
      </c>
      <c r="B16" s="67" t="s">
        <v>27</v>
      </c>
      <c r="C16" s="68">
        <v>44105</v>
      </c>
      <c r="D16" s="68">
        <v>44135</v>
      </c>
      <c r="E16" s="69"/>
      <c r="F16" s="70"/>
      <c r="G16" s="71" t="s">
        <v>21</v>
      </c>
      <c r="H16" s="69" t="s">
        <v>22</v>
      </c>
      <c r="I16" s="72">
        <v>44135</v>
      </c>
      <c r="AA16" s="52" t="str">
        <f t="shared" si="0"/>
        <v>Thursday</v>
      </c>
      <c r="AB16" s="52" t="str">
        <f t="shared" si="1"/>
        <v>Saturday</v>
      </c>
      <c r="AC16" s="52">
        <f t="shared" si="2"/>
        <v>30</v>
      </c>
      <c r="AD16" s="52">
        <f t="shared" si="3"/>
        <v>1</v>
      </c>
      <c r="AE16" s="52">
        <v>1</v>
      </c>
      <c r="AF16" s="52">
        <f t="shared" si="4"/>
        <v>0</v>
      </c>
    </row>
    <row r="17" spans="1:32" ht="24.95" customHeight="1" x14ac:dyDescent="0.25">
      <c r="A17" s="73" t="s">
        <v>27</v>
      </c>
      <c r="B17" s="74" t="s">
        <v>30</v>
      </c>
      <c r="C17" s="75">
        <v>44136</v>
      </c>
      <c r="D17" s="75">
        <v>44165</v>
      </c>
      <c r="E17" s="76"/>
      <c r="F17" s="77"/>
      <c r="G17" s="78" t="s">
        <v>58</v>
      </c>
      <c r="H17" s="76" t="s">
        <v>23</v>
      </c>
      <c r="I17" s="79">
        <v>44165</v>
      </c>
      <c r="AA17" s="52" t="str">
        <f t="shared" si="0"/>
        <v>Sunday</v>
      </c>
      <c r="AB17" s="52" t="str">
        <f t="shared" si="1"/>
        <v>Monday</v>
      </c>
      <c r="AC17" s="52">
        <f t="shared" si="2"/>
        <v>29</v>
      </c>
      <c r="AD17" s="52">
        <f t="shared" si="3"/>
        <v>1</v>
      </c>
      <c r="AE17" s="52">
        <v>1</v>
      </c>
      <c r="AF17" s="52">
        <f t="shared" si="4"/>
        <v>0</v>
      </c>
    </row>
    <row r="18" spans="1:32" ht="24.95" customHeight="1" x14ac:dyDescent="0.25">
      <c r="A18" s="66" t="s">
        <v>30</v>
      </c>
      <c r="B18" s="67" t="s">
        <v>32</v>
      </c>
      <c r="C18" s="68">
        <v>44166</v>
      </c>
      <c r="D18" s="68">
        <v>44196</v>
      </c>
      <c r="E18" s="69"/>
      <c r="F18" s="70"/>
      <c r="G18" s="71" t="s">
        <v>14</v>
      </c>
      <c r="H18" s="69" t="s">
        <v>15</v>
      </c>
      <c r="I18" s="72">
        <v>44196</v>
      </c>
      <c r="AA18" s="52" t="str">
        <f t="shared" si="0"/>
        <v>Tuesday</v>
      </c>
      <c r="AB18" s="52" t="str">
        <f t="shared" si="1"/>
        <v>Thursday</v>
      </c>
      <c r="AC18" s="52">
        <f t="shared" si="2"/>
        <v>30</v>
      </c>
      <c r="AD18" s="52">
        <f t="shared" si="3"/>
        <v>-44196</v>
      </c>
      <c r="AE18" s="52">
        <v>1</v>
      </c>
      <c r="AF18" s="52">
        <f t="shared" si="4"/>
        <v>0</v>
      </c>
    </row>
    <row r="19" spans="1:32" ht="20.100000000000001" customHeight="1" x14ac:dyDescent="0.25">
      <c r="A19" s="80"/>
      <c r="I19" s="51" t="s">
        <v>95</v>
      </c>
    </row>
    <row r="20" spans="1:32" ht="20.100000000000001" customHeight="1" x14ac:dyDescent="0.25">
      <c r="A20" s="81" t="s">
        <v>68</v>
      </c>
      <c r="B20" s="82"/>
      <c r="C20" s="83" t="s">
        <v>71</v>
      </c>
      <c r="D20" s="84"/>
      <c r="E20" s="84"/>
      <c r="F20" s="84"/>
      <c r="G20" s="84"/>
      <c r="H20" s="84"/>
      <c r="I20" s="85"/>
    </row>
    <row r="21" spans="1:32" ht="20.100000000000001" customHeight="1" x14ac:dyDescent="0.25">
      <c r="A21" s="86" t="s">
        <v>6</v>
      </c>
      <c r="B21" s="87"/>
      <c r="C21" s="88" t="s">
        <v>89</v>
      </c>
      <c r="D21" s="80"/>
      <c r="E21" s="80"/>
      <c r="F21" s="80"/>
      <c r="G21" s="80"/>
      <c r="H21" s="80"/>
      <c r="I21" s="89"/>
    </row>
    <row r="22" spans="1:32" ht="20.100000000000001" customHeight="1" x14ac:dyDescent="0.25">
      <c r="A22" s="81" t="s">
        <v>70</v>
      </c>
      <c r="B22" s="82"/>
      <c r="C22" s="83" t="s">
        <v>81</v>
      </c>
      <c r="D22" s="84"/>
      <c r="E22" s="84"/>
      <c r="F22" s="84"/>
      <c r="G22" s="84"/>
      <c r="H22" s="84"/>
      <c r="I22" s="85"/>
    </row>
    <row r="23" spans="1:32" ht="20.100000000000001" customHeight="1" x14ac:dyDescent="0.25">
      <c r="A23" s="86" t="s">
        <v>9</v>
      </c>
      <c r="B23" s="87"/>
      <c r="C23" s="88" t="s">
        <v>72</v>
      </c>
      <c r="D23" s="80"/>
      <c r="E23" s="80"/>
      <c r="F23" s="80"/>
      <c r="G23" s="80"/>
      <c r="H23" s="80"/>
      <c r="I23" s="89"/>
    </row>
    <row r="24" spans="1:32" ht="20.100000000000001" customHeight="1" x14ac:dyDescent="0.25">
      <c r="A24" s="81" t="s">
        <v>10</v>
      </c>
      <c r="B24" s="82"/>
      <c r="C24" s="83" t="s">
        <v>73</v>
      </c>
      <c r="D24" s="84"/>
      <c r="E24" s="84"/>
      <c r="F24" s="84"/>
      <c r="G24" s="84"/>
      <c r="H24" s="84"/>
      <c r="I24" s="85"/>
    </row>
    <row r="25" spans="1:32" ht="20.100000000000001" customHeight="1" x14ac:dyDescent="0.25">
      <c r="A25" s="86" t="s">
        <v>11</v>
      </c>
      <c r="B25" s="87"/>
      <c r="C25" s="88" t="s">
        <v>74</v>
      </c>
      <c r="D25" s="80"/>
      <c r="E25" s="80"/>
      <c r="F25" s="80"/>
      <c r="G25" s="80"/>
      <c r="H25" s="80"/>
      <c r="I25" s="89"/>
    </row>
    <row r="26" spans="1:32" ht="20.100000000000001" customHeight="1" x14ac:dyDescent="0.25">
      <c r="A26" s="81" t="s">
        <v>12</v>
      </c>
      <c r="B26" s="82"/>
      <c r="C26" s="83" t="s">
        <v>77</v>
      </c>
      <c r="D26" s="84"/>
      <c r="E26" s="84"/>
      <c r="F26" s="84"/>
      <c r="G26" s="84"/>
      <c r="H26" s="84"/>
      <c r="I26" s="85"/>
    </row>
    <row r="27" spans="1:32" ht="20.100000000000001" customHeight="1" thickBot="1" x14ac:dyDescent="0.3">
      <c r="A27" s="90" t="s">
        <v>76</v>
      </c>
      <c r="B27" s="91"/>
      <c r="C27" s="92" t="s">
        <v>78</v>
      </c>
      <c r="D27" s="93"/>
      <c r="E27" s="93"/>
      <c r="F27" s="93"/>
      <c r="G27" s="93"/>
      <c r="H27" s="93"/>
      <c r="I27" s="94"/>
    </row>
  </sheetData>
  <autoFilter ref="A5:AF27" xr:uid="{00000000-0009-0000-0000-000004000000}"/>
  <mergeCells count="2">
    <mergeCell ref="A2:I2"/>
    <mergeCell ref="C4:D4"/>
  </mergeCells>
  <pageMargins left="0.7" right="0.7" top="0.75" bottom="0.75" header="0.3" footer="0.3"/>
  <pageSetup scale="66" fitToHeight="0" orientation="landscape" r:id="rId1"/>
  <headerFooter>
    <oddFooter>&amp;L2019 09 CAB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F29"/>
  <sheetViews>
    <sheetView showGridLines="0" zoomScale="90" zoomScaleNormal="90" workbookViewId="0">
      <pane ySplit="5" topLeftCell="A6" activePane="bottomLeft" state="frozen"/>
      <selection pane="bottomLeft" activeCell="H13" sqref="H13"/>
    </sheetView>
  </sheetViews>
  <sheetFormatPr defaultRowHeight="15.75" x14ac:dyDescent="0.25"/>
  <cols>
    <col min="1" max="2" width="11.7109375" style="52" customWidth="1"/>
    <col min="3" max="4" width="15.7109375" style="52" customWidth="1"/>
    <col min="5" max="9" width="25.7109375" style="52" customWidth="1"/>
    <col min="10" max="10" width="19.28515625" style="52" customWidth="1"/>
    <col min="11" max="11" width="9.140625" style="52" customWidth="1"/>
    <col min="12" max="17" width="9.140625" style="53" customWidth="1"/>
    <col min="18" max="25" width="9.140625" style="52" customWidth="1"/>
    <col min="26" max="26" width="9.140625" style="52"/>
    <col min="27" max="28" width="11.42578125" style="52" bestFit="1" customWidth="1"/>
    <col min="29" max="16384" width="9.140625" style="52"/>
  </cols>
  <sheetData>
    <row r="2" spans="1:32" ht="21" x14ac:dyDescent="0.25">
      <c r="A2" s="180" t="s">
        <v>101</v>
      </c>
      <c r="B2" s="180"/>
      <c r="C2" s="180"/>
      <c r="D2" s="180"/>
      <c r="E2" s="180"/>
      <c r="F2" s="180"/>
      <c r="G2" s="180"/>
      <c r="H2" s="180"/>
      <c r="I2" s="180"/>
    </row>
    <row r="3" spans="1:32" ht="16.5" thickBot="1" x14ac:dyDescent="0.3">
      <c r="E3" s="54"/>
    </row>
    <row r="4" spans="1:32" ht="24.75" customHeight="1" x14ac:dyDescent="0.25">
      <c r="A4" s="55" t="s">
        <v>0</v>
      </c>
      <c r="B4" s="56"/>
      <c r="C4" s="183" t="s">
        <v>1</v>
      </c>
      <c r="D4" s="184"/>
      <c r="E4" s="56" t="s">
        <v>2</v>
      </c>
      <c r="F4" s="56"/>
      <c r="G4" s="56"/>
      <c r="H4" s="56"/>
      <c r="I4" s="96"/>
    </row>
    <row r="5" spans="1:32" s="64" customFormat="1" ht="63" x14ac:dyDescent="0.25">
      <c r="A5" s="57" t="s">
        <v>5</v>
      </c>
      <c r="B5" s="58" t="s">
        <v>6</v>
      </c>
      <c r="C5" s="59" t="s">
        <v>7</v>
      </c>
      <c r="D5" s="60" t="s">
        <v>8</v>
      </c>
      <c r="E5" s="61" t="s">
        <v>9</v>
      </c>
      <c r="F5" s="62" t="s">
        <v>10</v>
      </c>
      <c r="G5" s="63" t="s">
        <v>11</v>
      </c>
      <c r="H5" s="63" t="s">
        <v>97</v>
      </c>
      <c r="I5" s="95" t="s">
        <v>98</v>
      </c>
      <c r="AA5" s="64" t="s">
        <v>90</v>
      </c>
      <c r="AB5" s="64" t="s">
        <v>91</v>
      </c>
      <c r="AC5" s="64" t="s">
        <v>100</v>
      </c>
      <c r="AD5" s="65" t="s">
        <v>92</v>
      </c>
      <c r="AE5" s="64" t="s">
        <v>93</v>
      </c>
      <c r="AF5" s="64" t="s">
        <v>96</v>
      </c>
    </row>
    <row r="6" spans="1:32" ht="24.95" customHeight="1" x14ac:dyDescent="0.25">
      <c r="A6" s="66" t="s">
        <v>30</v>
      </c>
      <c r="B6" s="67" t="s">
        <v>32</v>
      </c>
      <c r="C6" s="68">
        <v>44166</v>
      </c>
      <c r="D6" s="68">
        <v>44196</v>
      </c>
      <c r="E6" s="69"/>
      <c r="F6" s="70"/>
      <c r="G6" s="71" t="s">
        <v>14</v>
      </c>
      <c r="H6" s="69" t="s">
        <v>15</v>
      </c>
      <c r="I6" s="72">
        <v>44196</v>
      </c>
      <c r="J6" s="97"/>
      <c r="AA6" s="52" t="str">
        <f>TEXT(C6,"dddd")</f>
        <v>Tuesday</v>
      </c>
      <c r="AB6" s="52" t="str">
        <f t="shared" ref="AA6:AB18" si="0">TEXT(D6,"dddd")</f>
        <v>Thursday</v>
      </c>
      <c r="AC6" s="52">
        <f t="shared" ref="AC6:AC18" si="1">_xlfn.DAYS(D6,C6)</f>
        <v>30</v>
      </c>
      <c r="AD6" s="52">
        <f t="shared" ref="AD6:AD18" si="2">_xlfn.DAYS(C7,D6)</f>
        <v>1</v>
      </c>
      <c r="AE6" s="52">
        <v>1</v>
      </c>
      <c r="AF6" s="52">
        <f t="shared" ref="AF6:AF18" si="3">_xlfn.DAYS(I6,D6)</f>
        <v>0</v>
      </c>
    </row>
    <row r="7" spans="1:32" ht="24.95" customHeight="1" x14ac:dyDescent="0.25">
      <c r="A7" s="73" t="s">
        <v>32</v>
      </c>
      <c r="B7" s="74" t="s">
        <v>35</v>
      </c>
      <c r="C7" s="75">
        <v>44197</v>
      </c>
      <c r="D7" s="75">
        <v>44227</v>
      </c>
      <c r="E7" s="76"/>
      <c r="F7" s="77"/>
      <c r="G7" s="78" t="s">
        <v>34</v>
      </c>
      <c r="H7" s="76" t="s">
        <v>16</v>
      </c>
      <c r="I7" s="79">
        <v>44227</v>
      </c>
      <c r="J7" s="97"/>
      <c r="AA7" s="52" t="str">
        <f t="shared" si="0"/>
        <v>Friday</v>
      </c>
      <c r="AB7" s="52" t="str">
        <f t="shared" si="0"/>
        <v>Sunday</v>
      </c>
      <c r="AC7" s="52">
        <f t="shared" si="1"/>
        <v>30</v>
      </c>
      <c r="AD7" s="52">
        <f t="shared" si="2"/>
        <v>1</v>
      </c>
      <c r="AE7" s="52">
        <v>1</v>
      </c>
      <c r="AF7" s="52">
        <f t="shared" si="3"/>
        <v>0</v>
      </c>
    </row>
    <row r="8" spans="1:32" ht="24.95" customHeight="1" x14ac:dyDescent="0.25">
      <c r="A8" s="66" t="s">
        <v>35</v>
      </c>
      <c r="B8" s="67" t="s">
        <v>37</v>
      </c>
      <c r="C8" s="68">
        <v>44228</v>
      </c>
      <c r="D8" s="68">
        <v>44255</v>
      </c>
      <c r="E8" s="69"/>
      <c r="F8" s="70"/>
      <c r="G8" s="71" t="s">
        <v>17</v>
      </c>
      <c r="H8" s="69" t="s">
        <v>18</v>
      </c>
      <c r="I8" s="72">
        <v>44255</v>
      </c>
      <c r="J8" s="97"/>
      <c r="AA8" s="52" t="str">
        <f t="shared" si="0"/>
        <v>Monday</v>
      </c>
      <c r="AB8" s="52" t="str">
        <f t="shared" si="0"/>
        <v>Sunday</v>
      </c>
      <c r="AC8" s="52">
        <f t="shared" si="1"/>
        <v>27</v>
      </c>
      <c r="AD8" s="52">
        <f t="shared" si="2"/>
        <v>1</v>
      </c>
      <c r="AE8" s="52">
        <v>1</v>
      </c>
      <c r="AF8" s="52">
        <f t="shared" si="3"/>
        <v>0</v>
      </c>
    </row>
    <row r="9" spans="1:32" ht="24.95" customHeight="1" x14ac:dyDescent="0.25">
      <c r="A9" s="73" t="s">
        <v>37</v>
      </c>
      <c r="B9" s="74" t="s">
        <v>38</v>
      </c>
      <c r="C9" s="75">
        <v>44256</v>
      </c>
      <c r="D9" s="75">
        <v>44286</v>
      </c>
      <c r="E9" s="76"/>
      <c r="F9" s="77"/>
      <c r="G9" s="78" t="s">
        <v>19</v>
      </c>
      <c r="H9" s="76" t="s">
        <v>20</v>
      </c>
      <c r="I9" s="79">
        <v>44286</v>
      </c>
      <c r="J9" s="97"/>
      <c r="AA9" s="52" t="str">
        <f t="shared" si="0"/>
        <v>Monday</v>
      </c>
      <c r="AB9" s="52" t="str">
        <f t="shared" si="0"/>
        <v>Wednesday</v>
      </c>
      <c r="AC9" s="52">
        <f t="shared" si="1"/>
        <v>30</v>
      </c>
      <c r="AD9" s="52">
        <f t="shared" si="2"/>
        <v>1</v>
      </c>
      <c r="AE9" s="52">
        <v>1</v>
      </c>
      <c r="AF9" s="52">
        <f t="shared" si="3"/>
        <v>0</v>
      </c>
    </row>
    <row r="10" spans="1:32" ht="24.95" customHeight="1" x14ac:dyDescent="0.25">
      <c r="A10" s="66" t="s">
        <v>38</v>
      </c>
      <c r="B10" s="67" t="s">
        <v>40</v>
      </c>
      <c r="C10" s="68">
        <v>44287</v>
      </c>
      <c r="D10" s="68">
        <v>44316</v>
      </c>
      <c r="E10" s="69"/>
      <c r="F10" s="70"/>
      <c r="G10" s="71" t="s">
        <v>46</v>
      </c>
      <c r="H10" s="69" t="s">
        <v>47</v>
      </c>
      <c r="I10" s="72">
        <v>44316</v>
      </c>
      <c r="J10" s="97"/>
      <c r="AA10" s="52" t="str">
        <f t="shared" si="0"/>
        <v>Thursday</v>
      </c>
      <c r="AB10" s="52" t="str">
        <f t="shared" si="0"/>
        <v>Friday</v>
      </c>
      <c r="AC10" s="52">
        <f t="shared" si="1"/>
        <v>29</v>
      </c>
      <c r="AD10" s="52">
        <f t="shared" si="2"/>
        <v>1</v>
      </c>
      <c r="AE10" s="52">
        <v>1</v>
      </c>
      <c r="AF10" s="52">
        <f t="shared" si="3"/>
        <v>0</v>
      </c>
    </row>
    <row r="11" spans="1:32" ht="24.95" customHeight="1" x14ac:dyDescent="0.25">
      <c r="A11" s="73" t="s">
        <v>40</v>
      </c>
      <c r="B11" s="74" t="s">
        <v>41</v>
      </c>
      <c r="C11" s="75">
        <v>44317</v>
      </c>
      <c r="D11" s="75">
        <v>44347</v>
      </c>
      <c r="E11" s="76"/>
      <c r="F11" s="77"/>
      <c r="G11" s="78" t="s">
        <v>48</v>
      </c>
      <c r="H11" s="76" t="s">
        <v>49</v>
      </c>
      <c r="I11" s="79">
        <v>44347</v>
      </c>
      <c r="J11" s="97"/>
      <c r="AA11" s="52" t="str">
        <f t="shared" si="0"/>
        <v>Saturday</v>
      </c>
      <c r="AB11" s="52" t="str">
        <f t="shared" si="0"/>
        <v>Monday</v>
      </c>
      <c r="AC11" s="52">
        <f t="shared" si="1"/>
        <v>30</v>
      </c>
      <c r="AD11" s="52">
        <f t="shared" si="2"/>
        <v>1</v>
      </c>
      <c r="AE11" s="52">
        <v>1</v>
      </c>
      <c r="AF11" s="52">
        <f t="shared" si="3"/>
        <v>0</v>
      </c>
    </row>
    <row r="12" spans="1:32" ht="24.95" customHeight="1" x14ac:dyDescent="0.25">
      <c r="A12" s="66" t="s">
        <v>41</v>
      </c>
      <c r="B12" s="67" t="s">
        <v>42</v>
      </c>
      <c r="C12" s="68">
        <v>44348</v>
      </c>
      <c r="D12" s="68">
        <v>44377</v>
      </c>
      <c r="E12" s="69"/>
      <c r="F12" s="70"/>
      <c r="G12" s="71" t="s">
        <v>50</v>
      </c>
      <c r="H12" s="69" t="s">
        <v>51</v>
      </c>
      <c r="I12" s="72">
        <v>44377</v>
      </c>
      <c r="J12" s="97"/>
      <c r="AA12" s="52" t="str">
        <f t="shared" si="0"/>
        <v>Tuesday</v>
      </c>
      <c r="AB12" s="52" t="str">
        <f t="shared" si="0"/>
        <v>Wednesday</v>
      </c>
      <c r="AC12" s="52">
        <f t="shared" si="1"/>
        <v>29</v>
      </c>
      <c r="AD12" s="52">
        <f t="shared" si="2"/>
        <v>1</v>
      </c>
      <c r="AE12" s="52">
        <v>1</v>
      </c>
      <c r="AF12" s="52">
        <f t="shared" si="3"/>
        <v>0</v>
      </c>
    </row>
    <row r="13" spans="1:32" ht="24.95" customHeight="1" x14ac:dyDescent="0.25">
      <c r="A13" s="73" t="s">
        <v>42</v>
      </c>
      <c r="B13" s="74" t="s">
        <v>43</v>
      </c>
      <c r="C13" s="75">
        <v>44378</v>
      </c>
      <c r="D13" s="75">
        <v>44408</v>
      </c>
      <c r="E13" s="76"/>
      <c r="F13" s="77"/>
      <c r="G13" s="78" t="s">
        <v>52</v>
      </c>
      <c r="H13" s="76" t="s">
        <v>53</v>
      </c>
      <c r="I13" s="79">
        <v>44408</v>
      </c>
      <c r="J13" s="97"/>
      <c r="AA13" s="52" t="str">
        <f t="shared" si="0"/>
        <v>Thursday</v>
      </c>
      <c r="AB13" s="52" t="str">
        <f t="shared" si="0"/>
        <v>Saturday</v>
      </c>
      <c r="AC13" s="52">
        <f t="shared" si="1"/>
        <v>30</v>
      </c>
      <c r="AD13" s="52">
        <f t="shared" si="2"/>
        <v>1</v>
      </c>
      <c r="AE13" s="52">
        <v>1</v>
      </c>
      <c r="AF13" s="52">
        <f t="shared" si="3"/>
        <v>0</v>
      </c>
    </row>
    <row r="14" spans="1:32" ht="24.95" customHeight="1" x14ac:dyDescent="0.25">
      <c r="A14" s="66" t="s">
        <v>43</v>
      </c>
      <c r="B14" s="67" t="s">
        <v>44</v>
      </c>
      <c r="C14" s="68">
        <v>44409</v>
      </c>
      <c r="D14" s="68">
        <v>44439</v>
      </c>
      <c r="E14" s="69"/>
      <c r="F14" s="70"/>
      <c r="G14" s="71" t="s">
        <v>54</v>
      </c>
      <c r="H14" s="69" t="s">
        <v>55</v>
      </c>
      <c r="I14" s="72">
        <v>44439</v>
      </c>
      <c r="J14" s="97"/>
      <c r="AA14" s="52" t="str">
        <f t="shared" si="0"/>
        <v>Sunday</v>
      </c>
      <c r="AB14" s="52" t="str">
        <f t="shared" si="0"/>
        <v>Tuesday</v>
      </c>
      <c r="AC14" s="52">
        <f t="shared" si="1"/>
        <v>30</v>
      </c>
      <c r="AD14" s="52">
        <f t="shared" si="2"/>
        <v>1</v>
      </c>
      <c r="AE14" s="52">
        <v>1</v>
      </c>
      <c r="AF14" s="52">
        <f t="shared" si="3"/>
        <v>0</v>
      </c>
    </row>
    <row r="15" spans="1:32" ht="24.95" customHeight="1" x14ac:dyDescent="0.25">
      <c r="A15" s="73" t="s">
        <v>44</v>
      </c>
      <c r="B15" s="74" t="s">
        <v>24</v>
      </c>
      <c r="C15" s="75">
        <v>44440</v>
      </c>
      <c r="D15" s="75">
        <v>44469</v>
      </c>
      <c r="E15" s="76"/>
      <c r="F15" s="77"/>
      <c r="G15" s="78" t="s">
        <v>56</v>
      </c>
      <c r="H15" s="76" t="s">
        <v>57</v>
      </c>
      <c r="I15" s="79">
        <v>44469</v>
      </c>
      <c r="J15" s="97"/>
      <c r="AA15" s="52" t="str">
        <f t="shared" si="0"/>
        <v>Wednesday</v>
      </c>
      <c r="AB15" s="52" t="str">
        <f t="shared" si="0"/>
        <v>Thursday</v>
      </c>
      <c r="AC15" s="52">
        <f t="shared" si="1"/>
        <v>29</v>
      </c>
      <c r="AD15" s="52">
        <f t="shared" si="2"/>
        <v>1</v>
      </c>
      <c r="AE15" s="52">
        <v>1</v>
      </c>
      <c r="AF15" s="52">
        <f t="shared" si="3"/>
        <v>0</v>
      </c>
    </row>
    <row r="16" spans="1:32" ht="24.95" customHeight="1" x14ac:dyDescent="0.25">
      <c r="A16" s="66" t="s">
        <v>24</v>
      </c>
      <c r="B16" s="67" t="s">
        <v>27</v>
      </c>
      <c r="C16" s="68">
        <v>44470</v>
      </c>
      <c r="D16" s="68">
        <v>44500</v>
      </c>
      <c r="E16" s="69"/>
      <c r="F16" s="70"/>
      <c r="G16" s="71" t="s">
        <v>21</v>
      </c>
      <c r="H16" s="69" t="s">
        <v>22</v>
      </c>
      <c r="I16" s="72">
        <v>44500</v>
      </c>
      <c r="J16" s="97"/>
      <c r="AA16" s="52" t="str">
        <f t="shared" si="0"/>
        <v>Friday</v>
      </c>
      <c r="AB16" s="52" t="str">
        <f t="shared" si="0"/>
        <v>Sunday</v>
      </c>
      <c r="AC16" s="52">
        <f t="shared" si="1"/>
        <v>30</v>
      </c>
      <c r="AD16" s="52">
        <f t="shared" si="2"/>
        <v>1</v>
      </c>
      <c r="AE16" s="52">
        <v>1</v>
      </c>
      <c r="AF16" s="52">
        <f t="shared" si="3"/>
        <v>0</v>
      </c>
    </row>
    <row r="17" spans="1:32" ht="24.95" customHeight="1" x14ac:dyDescent="0.25">
      <c r="A17" s="73" t="s">
        <v>27</v>
      </c>
      <c r="B17" s="74" t="s">
        <v>30</v>
      </c>
      <c r="C17" s="75">
        <v>44501</v>
      </c>
      <c r="D17" s="75">
        <v>44530</v>
      </c>
      <c r="E17" s="76"/>
      <c r="F17" s="77"/>
      <c r="G17" s="78" t="s">
        <v>58</v>
      </c>
      <c r="H17" s="76" t="s">
        <v>23</v>
      </c>
      <c r="I17" s="79">
        <v>44530</v>
      </c>
      <c r="J17" s="97"/>
      <c r="AA17" s="52" t="str">
        <f t="shared" si="0"/>
        <v>Monday</v>
      </c>
      <c r="AB17" s="52" t="str">
        <f t="shared" si="0"/>
        <v>Tuesday</v>
      </c>
      <c r="AC17" s="52">
        <f t="shared" si="1"/>
        <v>29</v>
      </c>
      <c r="AD17" s="52">
        <f t="shared" si="2"/>
        <v>1</v>
      </c>
      <c r="AE17" s="52">
        <v>1</v>
      </c>
      <c r="AF17" s="52">
        <f t="shared" si="3"/>
        <v>0</v>
      </c>
    </row>
    <row r="18" spans="1:32" ht="24.95" customHeight="1" x14ac:dyDescent="0.25">
      <c r="A18" s="66" t="s">
        <v>30</v>
      </c>
      <c r="B18" s="67" t="s">
        <v>32</v>
      </c>
      <c r="C18" s="68">
        <v>44531</v>
      </c>
      <c r="D18" s="68">
        <v>44561</v>
      </c>
      <c r="E18" s="69"/>
      <c r="F18" s="70"/>
      <c r="G18" s="71" t="s">
        <v>14</v>
      </c>
      <c r="H18" s="69" t="s">
        <v>15</v>
      </c>
      <c r="I18" s="72">
        <v>44561</v>
      </c>
      <c r="J18" s="97"/>
      <c r="AA18" s="52" t="str">
        <f t="shared" si="0"/>
        <v>Wednesday</v>
      </c>
      <c r="AB18" s="52" t="str">
        <f t="shared" si="0"/>
        <v>Friday</v>
      </c>
      <c r="AC18" s="52">
        <f t="shared" si="1"/>
        <v>30</v>
      </c>
      <c r="AD18" s="52">
        <f t="shared" si="2"/>
        <v>-44561</v>
      </c>
      <c r="AE18" s="52">
        <v>1</v>
      </c>
      <c r="AF18" s="52">
        <f t="shared" si="3"/>
        <v>0</v>
      </c>
    </row>
    <row r="19" spans="1:32" ht="20.100000000000001" customHeight="1" x14ac:dyDescent="0.25">
      <c r="I19" s="51" t="s">
        <v>99</v>
      </c>
      <c r="J19" s="97"/>
    </row>
    <row r="20" spans="1:32" ht="20.100000000000001" customHeight="1" x14ac:dyDescent="0.25">
      <c r="I20" s="51"/>
      <c r="J20" s="97"/>
    </row>
    <row r="21" spans="1:32" ht="20.100000000000001" customHeight="1" x14ac:dyDescent="0.25">
      <c r="I21" s="51"/>
      <c r="J21" s="97"/>
    </row>
    <row r="22" spans="1:32" ht="20.100000000000001" customHeight="1" x14ac:dyDescent="0.25">
      <c r="A22" s="81" t="s">
        <v>68</v>
      </c>
      <c r="B22" s="82"/>
      <c r="C22" s="83" t="s">
        <v>71</v>
      </c>
      <c r="D22" s="84"/>
      <c r="E22" s="84"/>
      <c r="F22" s="84"/>
      <c r="G22" s="84"/>
      <c r="H22" s="84"/>
      <c r="I22" s="85"/>
      <c r="J22" s="97"/>
    </row>
    <row r="23" spans="1:32" ht="20.100000000000001" customHeight="1" x14ac:dyDescent="0.25">
      <c r="A23" s="86" t="s">
        <v>6</v>
      </c>
      <c r="B23" s="87"/>
      <c r="C23" s="88" t="s">
        <v>89</v>
      </c>
      <c r="D23" s="80"/>
      <c r="E23" s="80"/>
      <c r="F23" s="80"/>
      <c r="G23" s="80"/>
      <c r="H23" s="80"/>
      <c r="I23" s="89"/>
      <c r="J23" s="97"/>
    </row>
    <row r="24" spans="1:32" ht="20.100000000000001" customHeight="1" x14ac:dyDescent="0.25">
      <c r="A24" s="81" t="s">
        <v>70</v>
      </c>
      <c r="B24" s="82"/>
      <c r="C24" s="83" t="s">
        <v>81</v>
      </c>
      <c r="D24" s="84"/>
      <c r="E24" s="84"/>
      <c r="F24" s="84"/>
      <c r="G24" s="84"/>
      <c r="H24" s="84"/>
      <c r="I24" s="85"/>
      <c r="J24" s="97"/>
    </row>
    <row r="25" spans="1:32" ht="20.100000000000001" customHeight="1" x14ac:dyDescent="0.25">
      <c r="A25" s="86" t="s">
        <v>9</v>
      </c>
      <c r="B25" s="87"/>
      <c r="C25" s="88" t="s">
        <v>72</v>
      </c>
      <c r="D25" s="80"/>
      <c r="E25" s="80"/>
      <c r="F25" s="80"/>
      <c r="G25" s="80"/>
      <c r="H25" s="80"/>
      <c r="I25" s="89"/>
      <c r="J25" s="97"/>
    </row>
    <row r="26" spans="1:32" ht="20.100000000000001" customHeight="1" x14ac:dyDescent="0.25">
      <c r="A26" s="81" t="s">
        <v>10</v>
      </c>
      <c r="B26" s="82"/>
      <c r="C26" s="83" t="s">
        <v>73</v>
      </c>
      <c r="D26" s="84"/>
      <c r="E26" s="84"/>
      <c r="F26" s="84"/>
      <c r="G26" s="84"/>
      <c r="H26" s="84"/>
      <c r="I26" s="85"/>
      <c r="J26" s="97"/>
    </row>
    <row r="27" spans="1:32" ht="20.100000000000001" customHeight="1" x14ac:dyDescent="0.25">
      <c r="A27" s="86" t="s">
        <v>11</v>
      </c>
      <c r="B27" s="87"/>
      <c r="C27" s="88" t="s">
        <v>74</v>
      </c>
      <c r="D27" s="80"/>
      <c r="E27" s="80"/>
      <c r="F27" s="80"/>
      <c r="G27" s="80"/>
      <c r="H27" s="80"/>
      <c r="I27" s="89"/>
      <c r="J27" s="97"/>
    </row>
    <row r="28" spans="1:32" ht="20.100000000000001" customHeight="1" x14ac:dyDescent="0.25">
      <c r="A28" s="81" t="s">
        <v>12</v>
      </c>
      <c r="B28" s="82"/>
      <c r="C28" s="83" t="s">
        <v>77</v>
      </c>
      <c r="D28" s="84"/>
      <c r="E28" s="84"/>
      <c r="F28" s="84"/>
      <c r="G28" s="84"/>
      <c r="H28" s="84"/>
      <c r="I28" s="85"/>
      <c r="J28" s="97"/>
    </row>
    <row r="29" spans="1:32" ht="20.100000000000001" customHeight="1" thickBot="1" x14ac:dyDescent="0.3">
      <c r="A29" s="90" t="s">
        <v>76</v>
      </c>
      <c r="B29" s="91"/>
      <c r="C29" s="92" t="s">
        <v>78</v>
      </c>
      <c r="D29" s="93"/>
      <c r="E29" s="93"/>
      <c r="F29" s="93"/>
      <c r="G29" s="93"/>
      <c r="H29" s="93"/>
      <c r="I29" s="94"/>
      <c r="J29" s="97"/>
    </row>
  </sheetData>
  <mergeCells count="2">
    <mergeCell ref="A2:I2"/>
    <mergeCell ref="C4:D4"/>
  </mergeCells>
  <pageMargins left="0.7" right="0.7" top="0.75" bottom="0.75" header="0.3" footer="0.3"/>
  <pageSetup scale="66" fitToHeight="0" orientation="landscape" r:id="rId1"/>
  <headerFooter>
    <oddFooter>&amp;L2020 08 CAB
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78A1-5208-4422-A0EB-02A5D453F43A}">
  <sheetPr>
    <pageSetUpPr fitToPage="1"/>
  </sheetPr>
  <dimension ref="A2:AF29"/>
  <sheetViews>
    <sheetView showGridLines="0" zoomScale="90" zoomScaleNormal="90" workbookViewId="0">
      <pane ySplit="5" topLeftCell="A6" activePane="bottomLeft" state="frozen"/>
      <selection pane="bottomLeft" activeCell="B18" sqref="B18"/>
    </sheetView>
  </sheetViews>
  <sheetFormatPr defaultRowHeight="15.75" x14ac:dyDescent="0.25"/>
  <cols>
    <col min="1" max="2" width="11.7109375" style="52" customWidth="1"/>
    <col min="3" max="4" width="20.28515625" style="52" customWidth="1"/>
    <col min="5" max="9" width="25.7109375" style="52" customWidth="1"/>
    <col min="10" max="10" width="19.28515625" style="52" customWidth="1"/>
    <col min="11" max="11" width="9.140625" style="52" customWidth="1"/>
    <col min="12" max="17" width="9.140625" style="53" customWidth="1"/>
    <col min="18" max="25" width="9.140625" style="52" customWidth="1"/>
    <col min="26" max="26" width="9.140625" style="52"/>
    <col min="27" max="28" width="11.42578125" style="52" bestFit="1" customWidth="1"/>
    <col min="29" max="16384" width="9.140625" style="52"/>
  </cols>
  <sheetData>
    <row r="2" spans="1:32" ht="21" x14ac:dyDescent="0.25">
      <c r="A2" s="180" t="s">
        <v>102</v>
      </c>
      <c r="B2" s="180"/>
      <c r="C2" s="180"/>
      <c r="D2" s="180"/>
      <c r="E2" s="180"/>
      <c r="F2" s="180"/>
      <c r="G2" s="180"/>
      <c r="H2" s="180"/>
      <c r="I2" s="180"/>
    </row>
    <row r="3" spans="1:32" ht="16.5" thickBot="1" x14ac:dyDescent="0.3">
      <c r="E3" s="54"/>
    </row>
    <row r="4" spans="1:32" ht="24.75" customHeight="1" x14ac:dyDescent="0.25">
      <c r="A4" s="55" t="s">
        <v>0</v>
      </c>
      <c r="B4" s="56"/>
      <c r="C4" s="183" t="s">
        <v>1</v>
      </c>
      <c r="D4" s="184"/>
      <c r="E4" s="56" t="s">
        <v>2</v>
      </c>
      <c r="F4" s="56"/>
      <c r="G4" s="56"/>
      <c r="H4" s="56"/>
      <c r="I4" s="96"/>
    </row>
    <row r="5" spans="1:32" s="64" customFormat="1" ht="63" x14ac:dyDescent="0.25">
      <c r="A5" s="57" t="s">
        <v>5</v>
      </c>
      <c r="B5" s="58" t="s">
        <v>6</v>
      </c>
      <c r="C5" s="59" t="s">
        <v>7</v>
      </c>
      <c r="D5" s="60" t="s">
        <v>8</v>
      </c>
      <c r="E5" s="61" t="s">
        <v>9</v>
      </c>
      <c r="F5" s="62" t="s">
        <v>10</v>
      </c>
      <c r="G5" s="63" t="s">
        <v>11</v>
      </c>
      <c r="H5" s="63" t="s">
        <v>97</v>
      </c>
      <c r="I5" s="95" t="s">
        <v>98</v>
      </c>
      <c r="AA5" s="64" t="s">
        <v>90</v>
      </c>
      <c r="AB5" s="64" t="s">
        <v>91</v>
      </c>
      <c r="AC5" s="64" t="s">
        <v>100</v>
      </c>
      <c r="AD5" s="65" t="s">
        <v>92</v>
      </c>
      <c r="AE5" s="64" t="s">
        <v>93</v>
      </c>
      <c r="AF5" s="64" t="s">
        <v>96</v>
      </c>
    </row>
    <row r="6" spans="1:32" ht="24.95" customHeight="1" x14ac:dyDescent="0.25">
      <c r="A6" s="66" t="s">
        <v>30</v>
      </c>
      <c r="B6" s="67" t="s">
        <v>32</v>
      </c>
      <c r="C6" s="98">
        <v>44531</v>
      </c>
      <c r="D6" s="98">
        <v>44561</v>
      </c>
      <c r="E6" s="69"/>
      <c r="F6" s="70"/>
      <c r="G6" s="71" t="s">
        <v>14</v>
      </c>
      <c r="H6" s="69" t="s">
        <v>15</v>
      </c>
      <c r="I6" s="72">
        <v>44561</v>
      </c>
      <c r="J6" s="97"/>
      <c r="AA6" s="52" t="str">
        <f>TEXT(C6,"dddd")</f>
        <v>Wednesday</v>
      </c>
      <c r="AB6" s="52" t="str">
        <f t="shared" ref="AA6:AB18" si="0">TEXT(D6,"dddd")</f>
        <v>Friday</v>
      </c>
      <c r="AC6" s="52">
        <f t="shared" ref="AC6:AC18" si="1">_xlfn.DAYS(D6,C6)</f>
        <v>30</v>
      </c>
      <c r="AD6" s="52">
        <f t="shared" ref="AD6:AD18" si="2">_xlfn.DAYS(C7,D6)</f>
        <v>1</v>
      </c>
      <c r="AE6" s="52">
        <v>1</v>
      </c>
      <c r="AF6" s="52">
        <f t="shared" ref="AF6:AF18" si="3">_xlfn.DAYS(I6,D6)</f>
        <v>0</v>
      </c>
    </row>
    <row r="7" spans="1:32" ht="24.95" customHeight="1" x14ac:dyDescent="0.25">
      <c r="A7" s="73" t="s">
        <v>32</v>
      </c>
      <c r="B7" s="74" t="s">
        <v>35</v>
      </c>
      <c r="C7" s="99">
        <v>44562</v>
      </c>
      <c r="D7" s="99">
        <v>44592</v>
      </c>
      <c r="E7" s="76"/>
      <c r="F7" s="77"/>
      <c r="G7" s="78" t="s">
        <v>34</v>
      </c>
      <c r="H7" s="76" t="s">
        <v>16</v>
      </c>
      <c r="I7" s="99">
        <v>44592</v>
      </c>
      <c r="J7" s="97"/>
      <c r="AA7" s="52" t="str">
        <f t="shared" si="0"/>
        <v>Saturday</v>
      </c>
      <c r="AB7" s="52" t="str">
        <f t="shared" si="0"/>
        <v>Monday</v>
      </c>
      <c r="AC7" s="52">
        <f t="shared" si="1"/>
        <v>30</v>
      </c>
      <c r="AD7" s="52">
        <f t="shared" si="2"/>
        <v>1</v>
      </c>
      <c r="AE7" s="52">
        <v>1</v>
      </c>
      <c r="AF7" s="52">
        <f t="shared" si="3"/>
        <v>0</v>
      </c>
    </row>
    <row r="8" spans="1:32" ht="24.95" customHeight="1" x14ac:dyDescent="0.25">
      <c r="A8" s="66" t="s">
        <v>35</v>
      </c>
      <c r="B8" s="67" t="s">
        <v>37</v>
      </c>
      <c r="C8" s="98">
        <v>44593</v>
      </c>
      <c r="D8" s="98">
        <v>44620</v>
      </c>
      <c r="E8" s="69"/>
      <c r="F8" s="70"/>
      <c r="G8" s="71" t="s">
        <v>17</v>
      </c>
      <c r="H8" s="69" t="s">
        <v>18</v>
      </c>
      <c r="I8" s="98">
        <v>44620</v>
      </c>
      <c r="J8" s="97"/>
      <c r="AA8" s="52" t="str">
        <f t="shared" si="0"/>
        <v>Tuesday</v>
      </c>
      <c r="AB8" s="52" t="str">
        <f t="shared" si="0"/>
        <v>Monday</v>
      </c>
      <c r="AC8" s="52">
        <f t="shared" si="1"/>
        <v>27</v>
      </c>
      <c r="AD8" s="52">
        <f t="shared" si="2"/>
        <v>1</v>
      </c>
      <c r="AE8" s="52">
        <v>1</v>
      </c>
      <c r="AF8" s="52">
        <f t="shared" si="3"/>
        <v>0</v>
      </c>
    </row>
    <row r="9" spans="1:32" ht="24.95" customHeight="1" x14ac:dyDescent="0.25">
      <c r="A9" s="73" t="s">
        <v>37</v>
      </c>
      <c r="B9" s="74" t="s">
        <v>38</v>
      </c>
      <c r="C9" s="99">
        <v>44621</v>
      </c>
      <c r="D9" s="99">
        <v>44651</v>
      </c>
      <c r="E9" s="76"/>
      <c r="F9" s="77"/>
      <c r="G9" s="78" t="s">
        <v>19</v>
      </c>
      <c r="H9" s="76" t="s">
        <v>20</v>
      </c>
      <c r="I9" s="99">
        <v>44651</v>
      </c>
      <c r="J9" s="97"/>
      <c r="AA9" s="52" t="str">
        <f t="shared" si="0"/>
        <v>Tuesday</v>
      </c>
      <c r="AB9" s="52" t="str">
        <f t="shared" si="0"/>
        <v>Thursday</v>
      </c>
      <c r="AC9" s="52">
        <f t="shared" si="1"/>
        <v>30</v>
      </c>
      <c r="AD9" s="52">
        <f t="shared" si="2"/>
        <v>1</v>
      </c>
      <c r="AE9" s="52">
        <v>1</v>
      </c>
      <c r="AF9" s="52">
        <f t="shared" si="3"/>
        <v>0</v>
      </c>
    </row>
    <row r="10" spans="1:32" ht="24.95" customHeight="1" x14ac:dyDescent="0.25">
      <c r="A10" s="66" t="s">
        <v>38</v>
      </c>
      <c r="B10" s="67" t="s">
        <v>40</v>
      </c>
      <c r="C10" s="98">
        <v>44652</v>
      </c>
      <c r="D10" s="98">
        <v>44681</v>
      </c>
      <c r="E10" s="69"/>
      <c r="F10" s="70"/>
      <c r="G10" s="71" t="s">
        <v>46</v>
      </c>
      <c r="H10" s="69" t="s">
        <v>47</v>
      </c>
      <c r="I10" s="98">
        <v>44681</v>
      </c>
      <c r="J10" s="97"/>
      <c r="AA10" s="52" t="str">
        <f t="shared" si="0"/>
        <v>Friday</v>
      </c>
      <c r="AB10" s="52" t="str">
        <f t="shared" si="0"/>
        <v>Saturday</v>
      </c>
      <c r="AC10" s="52">
        <f t="shared" si="1"/>
        <v>29</v>
      </c>
      <c r="AD10" s="52">
        <f t="shared" si="2"/>
        <v>1</v>
      </c>
      <c r="AE10" s="52">
        <v>1</v>
      </c>
      <c r="AF10" s="52">
        <f t="shared" si="3"/>
        <v>0</v>
      </c>
    </row>
    <row r="11" spans="1:32" ht="24.95" customHeight="1" x14ac:dyDescent="0.25">
      <c r="A11" s="73" t="s">
        <v>40</v>
      </c>
      <c r="B11" s="74" t="s">
        <v>41</v>
      </c>
      <c r="C11" s="99">
        <v>44682</v>
      </c>
      <c r="D11" s="99">
        <v>44712</v>
      </c>
      <c r="E11" s="76"/>
      <c r="F11" s="77"/>
      <c r="G11" s="78" t="s">
        <v>48</v>
      </c>
      <c r="H11" s="76" t="s">
        <v>49</v>
      </c>
      <c r="I11" s="99">
        <v>44712</v>
      </c>
      <c r="J11" s="97"/>
      <c r="AA11" s="52" t="str">
        <f t="shared" si="0"/>
        <v>Sunday</v>
      </c>
      <c r="AB11" s="52" t="str">
        <f t="shared" si="0"/>
        <v>Tuesday</v>
      </c>
      <c r="AC11" s="52">
        <f t="shared" si="1"/>
        <v>30</v>
      </c>
      <c r="AD11" s="52">
        <f t="shared" si="2"/>
        <v>1</v>
      </c>
      <c r="AE11" s="52">
        <v>1</v>
      </c>
      <c r="AF11" s="52">
        <f t="shared" si="3"/>
        <v>0</v>
      </c>
    </row>
    <row r="12" spans="1:32" ht="24.95" customHeight="1" x14ac:dyDescent="0.25">
      <c r="A12" s="66" t="s">
        <v>41</v>
      </c>
      <c r="B12" s="67" t="s">
        <v>42</v>
      </c>
      <c r="C12" s="98">
        <v>44713</v>
      </c>
      <c r="D12" s="98">
        <v>44742</v>
      </c>
      <c r="E12" s="69"/>
      <c r="F12" s="70"/>
      <c r="G12" s="71" t="s">
        <v>50</v>
      </c>
      <c r="H12" s="69" t="s">
        <v>51</v>
      </c>
      <c r="I12" s="98">
        <v>44742</v>
      </c>
      <c r="J12" s="97"/>
      <c r="AA12" s="52" t="str">
        <f t="shared" si="0"/>
        <v>Wednesday</v>
      </c>
      <c r="AB12" s="52" t="str">
        <f t="shared" si="0"/>
        <v>Thursday</v>
      </c>
      <c r="AC12" s="52">
        <f t="shared" si="1"/>
        <v>29</v>
      </c>
      <c r="AD12" s="52">
        <f t="shared" si="2"/>
        <v>1</v>
      </c>
      <c r="AE12" s="52">
        <v>1</v>
      </c>
      <c r="AF12" s="52">
        <f t="shared" si="3"/>
        <v>0</v>
      </c>
    </row>
    <row r="13" spans="1:32" ht="24.95" customHeight="1" x14ac:dyDescent="0.25">
      <c r="A13" s="73" t="s">
        <v>42</v>
      </c>
      <c r="B13" s="74" t="s">
        <v>43</v>
      </c>
      <c r="C13" s="99">
        <v>44743</v>
      </c>
      <c r="D13" s="99">
        <v>44773</v>
      </c>
      <c r="E13" s="76"/>
      <c r="F13" s="77"/>
      <c r="G13" s="78" t="s">
        <v>52</v>
      </c>
      <c r="H13" s="76" t="s">
        <v>53</v>
      </c>
      <c r="I13" s="99">
        <v>44773</v>
      </c>
      <c r="J13" s="97"/>
      <c r="AA13" s="52" t="str">
        <f t="shared" si="0"/>
        <v>Friday</v>
      </c>
      <c r="AB13" s="52" t="str">
        <f t="shared" si="0"/>
        <v>Sunday</v>
      </c>
      <c r="AC13" s="52">
        <f t="shared" si="1"/>
        <v>30</v>
      </c>
      <c r="AD13" s="52">
        <f t="shared" si="2"/>
        <v>1</v>
      </c>
      <c r="AE13" s="52">
        <v>1</v>
      </c>
      <c r="AF13" s="52">
        <f t="shared" si="3"/>
        <v>0</v>
      </c>
    </row>
    <row r="14" spans="1:32" ht="24.95" customHeight="1" x14ac:dyDescent="0.25">
      <c r="A14" s="66" t="s">
        <v>43</v>
      </c>
      <c r="B14" s="67" t="s">
        <v>44</v>
      </c>
      <c r="C14" s="98">
        <v>44774</v>
      </c>
      <c r="D14" s="98">
        <v>44804</v>
      </c>
      <c r="E14" s="69"/>
      <c r="F14" s="70"/>
      <c r="G14" s="71" t="s">
        <v>54</v>
      </c>
      <c r="H14" s="69" t="s">
        <v>55</v>
      </c>
      <c r="I14" s="98">
        <v>44804</v>
      </c>
      <c r="J14" s="97"/>
      <c r="AA14" s="52" t="str">
        <f t="shared" si="0"/>
        <v>Monday</v>
      </c>
      <c r="AB14" s="52" t="str">
        <f t="shared" si="0"/>
        <v>Wednesday</v>
      </c>
      <c r="AC14" s="52">
        <f t="shared" si="1"/>
        <v>30</v>
      </c>
      <c r="AD14" s="52">
        <f t="shared" si="2"/>
        <v>1</v>
      </c>
      <c r="AE14" s="52">
        <v>1</v>
      </c>
      <c r="AF14" s="52">
        <f t="shared" si="3"/>
        <v>0</v>
      </c>
    </row>
    <row r="15" spans="1:32" ht="24.95" customHeight="1" x14ac:dyDescent="0.25">
      <c r="A15" s="73" t="s">
        <v>44</v>
      </c>
      <c r="B15" s="74" t="s">
        <v>24</v>
      </c>
      <c r="C15" s="99">
        <v>44805</v>
      </c>
      <c r="D15" s="99">
        <v>44834</v>
      </c>
      <c r="E15" s="76"/>
      <c r="F15" s="77"/>
      <c r="G15" s="78" t="s">
        <v>56</v>
      </c>
      <c r="H15" s="76" t="s">
        <v>57</v>
      </c>
      <c r="I15" s="99">
        <v>44834</v>
      </c>
      <c r="J15" s="97"/>
      <c r="AA15" s="52" t="str">
        <f t="shared" si="0"/>
        <v>Thursday</v>
      </c>
      <c r="AB15" s="52" t="str">
        <f t="shared" si="0"/>
        <v>Friday</v>
      </c>
      <c r="AC15" s="52">
        <f t="shared" si="1"/>
        <v>29</v>
      </c>
      <c r="AD15" s="52">
        <f t="shared" si="2"/>
        <v>1</v>
      </c>
      <c r="AE15" s="52">
        <v>1</v>
      </c>
      <c r="AF15" s="52">
        <f t="shared" si="3"/>
        <v>0</v>
      </c>
    </row>
    <row r="16" spans="1:32" ht="24.95" customHeight="1" x14ac:dyDescent="0.25">
      <c r="A16" s="66" t="s">
        <v>24</v>
      </c>
      <c r="B16" s="67" t="s">
        <v>27</v>
      </c>
      <c r="C16" s="98">
        <v>44835</v>
      </c>
      <c r="D16" s="98">
        <v>44865</v>
      </c>
      <c r="E16" s="69"/>
      <c r="F16" s="70"/>
      <c r="G16" s="71" t="s">
        <v>21</v>
      </c>
      <c r="H16" s="69" t="s">
        <v>22</v>
      </c>
      <c r="I16" s="98">
        <v>44865</v>
      </c>
      <c r="J16" s="97"/>
      <c r="AA16" s="52" t="str">
        <f t="shared" si="0"/>
        <v>Saturday</v>
      </c>
      <c r="AB16" s="52" t="str">
        <f t="shared" si="0"/>
        <v>Monday</v>
      </c>
      <c r="AC16" s="52">
        <f t="shared" si="1"/>
        <v>30</v>
      </c>
      <c r="AD16" s="52">
        <f t="shared" si="2"/>
        <v>1</v>
      </c>
      <c r="AE16" s="52">
        <v>1</v>
      </c>
      <c r="AF16" s="52">
        <f t="shared" si="3"/>
        <v>0</v>
      </c>
    </row>
    <row r="17" spans="1:32" ht="24.95" customHeight="1" x14ac:dyDescent="0.25">
      <c r="A17" s="73" t="s">
        <v>27</v>
      </c>
      <c r="B17" s="74" t="s">
        <v>30</v>
      </c>
      <c r="C17" s="99">
        <v>44866</v>
      </c>
      <c r="D17" s="99">
        <v>44895</v>
      </c>
      <c r="E17" s="76"/>
      <c r="F17" s="77"/>
      <c r="G17" s="78" t="s">
        <v>58</v>
      </c>
      <c r="H17" s="76" t="s">
        <v>23</v>
      </c>
      <c r="I17" s="99">
        <v>44895</v>
      </c>
      <c r="J17" s="97"/>
      <c r="AA17" s="52" t="str">
        <f t="shared" si="0"/>
        <v>Tuesday</v>
      </c>
      <c r="AB17" s="52" t="str">
        <f t="shared" si="0"/>
        <v>Wednesday</v>
      </c>
      <c r="AC17" s="52">
        <f t="shared" si="1"/>
        <v>29</v>
      </c>
      <c r="AD17" s="52">
        <f t="shared" si="2"/>
        <v>1</v>
      </c>
      <c r="AE17" s="52">
        <v>1</v>
      </c>
      <c r="AF17" s="52">
        <f t="shared" si="3"/>
        <v>0</v>
      </c>
    </row>
    <row r="18" spans="1:32" ht="24.95" customHeight="1" x14ac:dyDescent="0.25">
      <c r="A18" s="66" t="s">
        <v>30</v>
      </c>
      <c r="B18" s="67" t="s">
        <v>32</v>
      </c>
      <c r="C18" s="98">
        <v>44896</v>
      </c>
      <c r="D18" s="98">
        <v>44926</v>
      </c>
      <c r="E18" s="69"/>
      <c r="F18" s="70"/>
      <c r="G18" s="71" t="s">
        <v>14</v>
      </c>
      <c r="H18" s="69" t="s">
        <v>15</v>
      </c>
      <c r="I18" s="98">
        <v>44926</v>
      </c>
      <c r="J18" s="97"/>
      <c r="AA18" s="52" t="str">
        <f t="shared" si="0"/>
        <v>Thursday</v>
      </c>
      <c r="AB18" s="52" t="str">
        <f t="shared" si="0"/>
        <v>Saturday</v>
      </c>
      <c r="AC18" s="52">
        <f t="shared" si="1"/>
        <v>30</v>
      </c>
      <c r="AD18" s="52">
        <f t="shared" si="2"/>
        <v>-44926</v>
      </c>
      <c r="AE18" s="52">
        <v>1</v>
      </c>
      <c r="AF18" s="52">
        <f t="shared" si="3"/>
        <v>0</v>
      </c>
    </row>
    <row r="19" spans="1:32" ht="20.100000000000001" customHeight="1" x14ac:dyDescent="0.25">
      <c r="I19" s="51" t="s">
        <v>103</v>
      </c>
      <c r="J19" s="97"/>
    </row>
    <row r="20" spans="1:32" ht="20.100000000000001" customHeight="1" x14ac:dyDescent="0.25">
      <c r="I20" s="51"/>
      <c r="J20" s="97"/>
    </row>
    <row r="21" spans="1:32" ht="20.100000000000001" customHeight="1" x14ac:dyDescent="0.25">
      <c r="I21" s="51"/>
      <c r="J21" s="97"/>
    </row>
    <row r="22" spans="1:32" ht="20.100000000000001" customHeight="1" x14ac:dyDescent="0.25">
      <c r="A22" s="81" t="s">
        <v>68</v>
      </c>
      <c r="B22" s="82"/>
      <c r="C22" s="83" t="s">
        <v>71</v>
      </c>
      <c r="D22" s="84"/>
      <c r="E22" s="84"/>
      <c r="F22" s="84"/>
      <c r="G22" s="84"/>
      <c r="H22" s="84"/>
      <c r="I22" s="85"/>
      <c r="J22" s="97"/>
    </row>
    <row r="23" spans="1:32" ht="20.100000000000001" customHeight="1" x14ac:dyDescent="0.25">
      <c r="A23" s="86" t="s">
        <v>6</v>
      </c>
      <c r="B23" s="87"/>
      <c r="C23" s="88" t="s">
        <v>89</v>
      </c>
      <c r="D23" s="80"/>
      <c r="E23" s="80"/>
      <c r="F23" s="80"/>
      <c r="G23" s="80"/>
      <c r="H23" s="80"/>
      <c r="I23" s="89"/>
      <c r="J23" s="97"/>
    </row>
    <row r="24" spans="1:32" ht="20.100000000000001" customHeight="1" x14ac:dyDescent="0.25">
      <c r="A24" s="81" t="s">
        <v>70</v>
      </c>
      <c r="B24" s="82"/>
      <c r="C24" s="83" t="s">
        <v>81</v>
      </c>
      <c r="D24" s="84"/>
      <c r="E24" s="84"/>
      <c r="F24" s="84"/>
      <c r="G24" s="84"/>
      <c r="H24" s="84"/>
      <c r="I24" s="85"/>
      <c r="J24" s="97"/>
    </row>
    <row r="25" spans="1:32" ht="20.100000000000001" customHeight="1" x14ac:dyDescent="0.25">
      <c r="A25" s="86" t="s">
        <v>9</v>
      </c>
      <c r="B25" s="87"/>
      <c r="C25" s="88" t="s">
        <v>72</v>
      </c>
      <c r="D25" s="80"/>
      <c r="E25" s="80"/>
      <c r="F25" s="80"/>
      <c r="G25" s="80"/>
      <c r="H25" s="80"/>
      <c r="I25" s="89"/>
      <c r="J25" s="97"/>
    </row>
    <row r="26" spans="1:32" ht="20.100000000000001" customHeight="1" x14ac:dyDescent="0.25">
      <c r="A26" s="81" t="s">
        <v>10</v>
      </c>
      <c r="B26" s="82"/>
      <c r="C26" s="83" t="s">
        <v>73</v>
      </c>
      <c r="D26" s="84"/>
      <c r="E26" s="84"/>
      <c r="F26" s="84"/>
      <c r="G26" s="84"/>
      <c r="H26" s="84"/>
      <c r="I26" s="85"/>
      <c r="J26" s="97"/>
    </row>
    <row r="27" spans="1:32" ht="20.100000000000001" customHeight="1" x14ac:dyDescent="0.25">
      <c r="A27" s="86" t="s">
        <v>11</v>
      </c>
      <c r="B27" s="87"/>
      <c r="C27" s="88" t="s">
        <v>74</v>
      </c>
      <c r="D27" s="80"/>
      <c r="E27" s="80"/>
      <c r="F27" s="80"/>
      <c r="G27" s="80"/>
      <c r="H27" s="80"/>
      <c r="I27" s="89"/>
      <c r="J27" s="97"/>
    </row>
    <row r="28" spans="1:32" ht="20.100000000000001" customHeight="1" x14ac:dyDescent="0.25">
      <c r="A28" s="81" t="s">
        <v>12</v>
      </c>
      <c r="B28" s="82"/>
      <c r="C28" s="83" t="s">
        <v>77</v>
      </c>
      <c r="D28" s="84"/>
      <c r="E28" s="84"/>
      <c r="F28" s="84"/>
      <c r="G28" s="84"/>
      <c r="H28" s="84"/>
      <c r="I28" s="85"/>
      <c r="J28" s="97"/>
    </row>
    <row r="29" spans="1:32" ht="20.100000000000001" customHeight="1" thickBot="1" x14ac:dyDescent="0.3">
      <c r="A29" s="90" t="s">
        <v>76</v>
      </c>
      <c r="B29" s="91"/>
      <c r="C29" s="92" t="s">
        <v>78</v>
      </c>
      <c r="D29" s="93"/>
      <c r="E29" s="93"/>
      <c r="F29" s="93"/>
      <c r="G29" s="93"/>
      <c r="H29" s="93"/>
      <c r="I29" s="94"/>
      <c r="J29" s="97"/>
    </row>
  </sheetData>
  <mergeCells count="2">
    <mergeCell ref="A2:I2"/>
    <mergeCell ref="C4:D4"/>
  </mergeCells>
  <pageMargins left="0.7" right="0.7" top="1" bottom="0.75" header="0.3" footer="0.3"/>
  <pageSetup scale="63" fitToHeight="0" orientation="landscape" r:id="rId1"/>
  <headerFooter>
    <oddFooter>&amp;L2021 08 CAB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4DFAC-DEE4-4FEA-8A80-66E34115E9CE}">
  <sheetPr>
    <pageSetUpPr fitToPage="1"/>
  </sheetPr>
  <dimension ref="A2:AF29"/>
  <sheetViews>
    <sheetView showGridLines="0" zoomScale="80" zoomScaleNormal="80" workbookViewId="0">
      <pane ySplit="5" topLeftCell="A6" activePane="bottomLeft" state="frozen"/>
      <selection pane="bottomLeft" activeCell="F7" sqref="F7"/>
    </sheetView>
  </sheetViews>
  <sheetFormatPr defaultRowHeight="15.75" x14ac:dyDescent="0.25"/>
  <cols>
    <col min="1" max="2" width="11.7109375" style="52" customWidth="1"/>
    <col min="3" max="4" width="24.7109375" style="52" customWidth="1"/>
    <col min="5" max="9" width="25.7109375" style="52" customWidth="1"/>
    <col min="10" max="10" width="19.28515625" style="52" customWidth="1"/>
    <col min="11" max="11" width="9.140625" style="52" customWidth="1"/>
    <col min="12" max="17" width="9.140625" style="53" customWidth="1"/>
    <col min="18" max="26" width="9.140625" style="52" customWidth="1"/>
    <col min="27" max="28" width="11.42578125" style="52" bestFit="1" customWidth="1"/>
    <col min="29" max="16384" width="9.140625" style="52"/>
  </cols>
  <sheetData>
    <row r="2" spans="1:32" ht="21" x14ac:dyDescent="0.25">
      <c r="A2" s="180" t="s">
        <v>105</v>
      </c>
      <c r="B2" s="180"/>
      <c r="C2" s="180"/>
      <c r="D2" s="180"/>
      <c r="E2" s="180"/>
      <c r="F2" s="180"/>
      <c r="G2" s="180"/>
      <c r="H2" s="180"/>
      <c r="I2" s="180"/>
    </row>
    <row r="3" spans="1:32" ht="16.5" thickBot="1" x14ac:dyDescent="0.3">
      <c r="E3" s="54"/>
    </row>
    <row r="4" spans="1:32" ht="24.75" customHeight="1" x14ac:dyDescent="0.25">
      <c r="A4" s="55" t="s">
        <v>0</v>
      </c>
      <c r="B4" s="56"/>
      <c r="C4" s="185" t="s">
        <v>1</v>
      </c>
      <c r="D4" s="186"/>
      <c r="E4" s="56" t="s">
        <v>2</v>
      </c>
      <c r="F4" s="56"/>
      <c r="G4" s="56"/>
      <c r="H4" s="56"/>
      <c r="I4" s="96"/>
    </row>
    <row r="5" spans="1:32" s="64" customFormat="1" ht="63" x14ac:dyDescent="0.25">
      <c r="A5" s="107" t="s">
        <v>5</v>
      </c>
      <c r="B5" s="108" t="s">
        <v>6</v>
      </c>
      <c r="C5" s="109" t="s">
        <v>7</v>
      </c>
      <c r="D5" s="110" t="s">
        <v>8</v>
      </c>
      <c r="E5" s="111" t="s">
        <v>9</v>
      </c>
      <c r="F5" s="112" t="s">
        <v>10</v>
      </c>
      <c r="G5" s="113" t="s">
        <v>11</v>
      </c>
      <c r="H5" s="113" t="s">
        <v>97</v>
      </c>
      <c r="I5" s="114" t="s">
        <v>98</v>
      </c>
      <c r="AA5" s="64" t="s">
        <v>90</v>
      </c>
      <c r="AB5" s="64" t="s">
        <v>91</v>
      </c>
      <c r="AC5" s="64" t="s">
        <v>100</v>
      </c>
      <c r="AD5" s="65" t="s">
        <v>92</v>
      </c>
      <c r="AE5" s="64" t="s">
        <v>93</v>
      </c>
      <c r="AF5" s="64" t="s">
        <v>96</v>
      </c>
    </row>
    <row r="6" spans="1:32" ht="24.95" customHeight="1" x14ac:dyDescent="0.25">
      <c r="A6" s="100" t="s">
        <v>30</v>
      </c>
      <c r="B6" s="67" t="s">
        <v>32</v>
      </c>
      <c r="C6" s="98">
        <v>44896</v>
      </c>
      <c r="D6" s="98">
        <v>44926</v>
      </c>
      <c r="E6" s="69"/>
      <c r="F6" s="70"/>
      <c r="G6" s="71" t="s">
        <v>14</v>
      </c>
      <c r="H6" s="69" t="s">
        <v>15</v>
      </c>
      <c r="I6" s="98">
        <v>44926</v>
      </c>
      <c r="J6" s="97"/>
      <c r="AA6" s="52" t="str">
        <f>TEXT(C6,"dddd")</f>
        <v>Thursday</v>
      </c>
      <c r="AB6" s="52" t="str">
        <f t="shared" ref="AA6:AB18" si="0">TEXT(D6,"dddd")</f>
        <v>Saturday</v>
      </c>
      <c r="AC6" s="52">
        <f t="shared" ref="AC6:AC18" si="1">_xlfn.DAYS(D6,C6)</f>
        <v>30</v>
      </c>
      <c r="AD6" s="52">
        <f t="shared" ref="AD6:AD13" si="2">_xlfn.DAYS(C7,D6)</f>
        <v>1</v>
      </c>
      <c r="AE6" s="52">
        <v>1</v>
      </c>
      <c r="AF6" s="52">
        <f>_xlfn.DAYS(I6,D6)</f>
        <v>0</v>
      </c>
    </row>
    <row r="7" spans="1:32" ht="24.95" customHeight="1" x14ac:dyDescent="0.25">
      <c r="A7" s="101" t="s">
        <v>32</v>
      </c>
      <c r="B7" s="102" t="s">
        <v>35</v>
      </c>
      <c r="C7" s="103">
        <v>44927</v>
      </c>
      <c r="D7" s="103">
        <v>44957</v>
      </c>
      <c r="E7" s="104"/>
      <c r="F7" s="104"/>
      <c r="G7" s="106" t="s">
        <v>34</v>
      </c>
      <c r="H7" s="104" t="s">
        <v>16</v>
      </c>
      <c r="I7" s="103">
        <v>44957</v>
      </c>
      <c r="J7" s="97"/>
      <c r="AA7" s="52" t="str">
        <f t="shared" si="0"/>
        <v>Sunday</v>
      </c>
      <c r="AB7" s="52" t="str">
        <f t="shared" si="0"/>
        <v>Tuesday</v>
      </c>
      <c r="AC7" s="52">
        <f t="shared" si="1"/>
        <v>30</v>
      </c>
      <c r="AD7" s="52">
        <f t="shared" si="2"/>
        <v>1</v>
      </c>
      <c r="AE7" s="52">
        <v>1</v>
      </c>
      <c r="AF7" s="52">
        <f>_xlfn.DAYS(I7,D7)</f>
        <v>0</v>
      </c>
    </row>
    <row r="8" spans="1:32" ht="24.95" customHeight="1" x14ac:dyDescent="0.25">
      <c r="A8" s="100" t="s">
        <v>35</v>
      </c>
      <c r="B8" s="67" t="s">
        <v>37</v>
      </c>
      <c r="C8" s="98">
        <v>44958</v>
      </c>
      <c r="D8" s="98">
        <v>44985</v>
      </c>
      <c r="E8" s="69"/>
      <c r="F8" s="70"/>
      <c r="G8" s="71" t="s">
        <v>17</v>
      </c>
      <c r="H8" s="69" t="s">
        <v>18</v>
      </c>
      <c r="I8" s="98">
        <v>44985</v>
      </c>
      <c r="J8" s="97"/>
      <c r="AA8" s="52" t="str">
        <f t="shared" si="0"/>
        <v>Wednesday</v>
      </c>
      <c r="AB8" s="52" t="str">
        <f t="shared" si="0"/>
        <v>Tuesday</v>
      </c>
      <c r="AC8" s="52">
        <f t="shared" si="1"/>
        <v>27</v>
      </c>
      <c r="AD8" s="52">
        <f t="shared" si="2"/>
        <v>1</v>
      </c>
      <c r="AE8" s="52">
        <v>1</v>
      </c>
      <c r="AF8" s="52">
        <f t="shared" ref="AF8:AF18" si="3">_xlfn.DAYS(I8,D8)</f>
        <v>0</v>
      </c>
    </row>
    <row r="9" spans="1:32" ht="24.95" customHeight="1" x14ac:dyDescent="0.25">
      <c r="A9" s="101" t="s">
        <v>37</v>
      </c>
      <c r="B9" s="102" t="s">
        <v>38</v>
      </c>
      <c r="C9" s="103">
        <v>44986</v>
      </c>
      <c r="D9" s="103">
        <v>45016</v>
      </c>
      <c r="E9" s="104"/>
      <c r="F9" s="105"/>
      <c r="G9" s="106" t="s">
        <v>19</v>
      </c>
      <c r="H9" s="104" t="s">
        <v>20</v>
      </c>
      <c r="I9" s="103">
        <v>45016</v>
      </c>
      <c r="J9" s="97"/>
      <c r="AA9" s="52" t="str">
        <f t="shared" si="0"/>
        <v>Wednesday</v>
      </c>
      <c r="AB9" s="52" t="str">
        <f t="shared" si="0"/>
        <v>Friday</v>
      </c>
      <c r="AC9" s="52">
        <f t="shared" si="1"/>
        <v>30</v>
      </c>
      <c r="AD9" s="52">
        <f t="shared" si="2"/>
        <v>1</v>
      </c>
      <c r="AE9" s="52">
        <v>1</v>
      </c>
      <c r="AF9" s="52">
        <f t="shared" si="3"/>
        <v>0</v>
      </c>
    </row>
    <row r="10" spans="1:32" ht="24.95" customHeight="1" x14ac:dyDescent="0.25">
      <c r="A10" s="100" t="s">
        <v>38</v>
      </c>
      <c r="B10" s="67" t="s">
        <v>40</v>
      </c>
      <c r="C10" s="98">
        <v>45017</v>
      </c>
      <c r="D10" s="98">
        <v>45046</v>
      </c>
      <c r="E10" s="69"/>
      <c r="F10" s="70"/>
      <c r="G10" s="71" t="s">
        <v>46</v>
      </c>
      <c r="H10" s="69" t="s">
        <v>47</v>
      </c>
      <c r="I10" s="98">
        <v>45046</v>
      </c>
      <c r="J10" s="97"/>
      <c r="AA10" s="52" t="str">
        <f t="shared" si="0"/>
        <v>Saturday</v>
      </c>
      <c r="AB10" s="52" t="str">
        <f t="shared" si="0"/>
        <v>Sunday</v>
      </c>
      <c r="AC10" s="52">
        <f t="shared" si="1"/>
        <v>29</v>
      </c>
      <c r="AD10" s="52">
        <f t="shared" si="2"/>
        <v>1</v>
      </c>
      <c r="AE10" s="52">
        <v>1</v>
      </c>
      <c r="AF10" s="52">
        <f t="shared" si="3"/>
        <v>0</v>
      </c>
    </row>
    <row r="11" spans="1:32" ht="24.95" customHeight="1" x14ac:dyDescent="0.25">
      <c r="A11" s="101" t="s">
        <v>40</v>
      </c>
      <c r="B11" s="102" t="s">
        <v>41</v>
      </c>
      <c r="C11" s="103">
        <v>45047</v>
      </c>
      <c r="D11" s="103">
        <v>45077</v>
      </c>
      <c r="E11" s="104"/>
      <c r="F11" s="105"/>
      <c r="G11" s="106" t="s">
        <v>48</v>
      </c>
      <c r="H11" s="104" t="s">
        <v>49</v>
      </c>
      <c r="I11" s="103">
        <v>45077</v>
      </c>
      <c r="J11" s="97"/>
      <c r="AA11" s="52" t="str">
        <f t="shared" si="0"/>
        <v>Monday</v>
      </c>
      <c r="AB11" s="52" t="str">
        <f t="shared" si="0"/>
        <v>Wednesday</v>
      </c>
      <c r="AC11" s="52">
        <f t="shared" si="1"/>
        <v>30</v>
      </c>
      <c r="AD11" s="52">
        <f t="shared" si="2"/>
        <v>1</v>
      </c>
      <c r="AE11" s="52">
        <v>1</v>
      </c>
      <c r="AF11" s="52">
        <f t="shared" si="3"/>
        <v>0</v>
      </c>
    </row>
    <row r="12" spans="1:32" ht="24.95" customHeight="1" x14ac:dyDescent="0.25">
      <c r="A12" s="100" t="s">
        <v>41</v>
      </c>
      <c r="B12" s="67" t="s">
        <v>42</v>
      </c>
      <c r="C12" s="98">
        <v>45078</v>
      </c>
      <c r="D12" s="98">
        <v>45107</v>
      </c>
      <c r="E12" s="69"/>
      <c r="F12" s="70"/>
      <c r="G12" s="71" t="s">
        <v>50</v>
      </c>
      <c r="H12" s="69" t="s">
        <v>51</v>
      </c>
      <c r="I12" s="98">
        <v>45107</v>
      </c>
      <c r="J12" s="97"/>
      <c r="AA12" s="52" t="str">
        <f t="shared" si="0"/>
        <v>Thursday</v>
      </c>
      <c r="AB12" s="52" t="str">
        <f t="shared" si="0"/>
        <v>Friday</v>
      </c>
      <c r="AC12" s="52">
        <f t="shared" si="1"/>
        <v>29</v>
      </c>
      <c r="AD12" s="52">
        <f t="shared" si="2"/>
        <v>1</v>
      </c>
      <c r="AE12" s="52">
        <v>1</v>
      </c>
      <c r="AF12" s="52">
        <f t="shared" si="3"/>
        <v>0</v>
      </c>
    </row>
    <row r="13" spans="1:32" ht="24.95" customHeight="1" x14ac:dyDescent="0.25">
      <c r="A13" s="101" t="s">
        <v>42</v>
      </c>
      <c r="B13" s="102" t="s">
        <v>43</v>
      </c>
      <c r="C13" s="103">
        <v>45108</v>
      </c>
      <c r="D13" s="103">
        <v>45138</v>
      </c>
      <c r="E13" s="104"/>
      <c r="F13" s="105"/>
      <c r="G13" s="106" t="s">
        <v>52</v>
      </c>
      <c r="H13" s="104" t="s">
        <v>53</v>
      </c>
      <c r="I13" s="103">
        <v>45138</v>
      </c>
      <c r="J13" s="97"/>
      <c r="AA13" s="52" t="str">
        <f t="shared" si="0"/>
        <v>Saturday</v>
      </c>
      <c r="AB13" s="52" t="str">
        <f t="shared" si="0"/>
        <v>Monday</v>
      </c>
      <c r="AC13" s="52">
        <f t="shared" si="1"/>
        <v>30</v>
      </c>
      <c r="AD13" s="52">
        <f t="shared" si="2"/>
        <v>1</v>
      </c>
      <c r="AE13" s="52">
        <v>1</v>
      </c>
      <c r="AF13" s="52">
        <f t="shared" si="3"/>
        <v>0</v>
      </c>
    </row>
    <row r="14" spans="1:32" ht="24.95" customHeight="1" x14ac:dyDescent="0.25">
      <c r="A14" s="100" t="s">
        <v>43</v>
      </c>
      <c r="B14" s="67" t="s">
        <v>44</v>
      </c>
      <c r="C14" s="98">
        <v>45139</v>
      </c>
      <c r="D14" s="98">
        <v>45169</v>
      </c>
      <c r="E14" s="69"/>
      <c r="F14" s="70"/>
      <c r="G14" s="71" t="s">
        <v>54</v>
      </c>
      <c r="H14" s="69" t="s">
        <v>55</v>
      </c>
      <c r="I14" s="98">
        <v>45169</v>
      </c>
      <c r="J14" s="97"/>
      <c r="AA14" s="52" t="str">
        <f t="shared" si="0"/>
        <v>Tuesday</v>
      </c>
      <c r="AB14" s="52" t="str">
        <f t="shared" si="0"/>
        <v>Thursday</v>
      </c>
      <c r="AC14" s="52">
        <f t="shared" si="1"/>
        <v>30</v>
      </c>
      <c r="AD14" s="52">
        <f t="shared" ref="AD14:AD17" si="4">_xlfn.DAYS(C15,D14)</f>
        <v>1</v>
      </c>
      <c r="AE14" s="52">
        <v>1</v>
      </c>
      <c r="AF14" s="52">
        <f t="shared" si="3"/>
        <v>0</v>
      </c>
    </row>
    <row r="15" spans="1:32" ht="24.95" customHeight="1" x14ac:dyDescent="0.25">
      <c r="A15" s="101" t="s">
        <v>44</v>
      </c>
      <c r="B15" s="102" t="s">
        <v>24</v>
      </c>
      <c r="C15" s="103">
        <v>45170</v>
      </c>
      <c r="D15" s="103">
        <v>45199</v>
      </c>
      <c r="E15" s="104"/>
      <c r="F15" s="105"/>
      <c r="G15" s="106" t="s">
        <v>56</v>
      </c>
      <c r="H15" s="104" t="s">
        <v>57</v>
      </c>
      <c r="I15" s="103">
        <v>45199</v>
      </c>
      <c r="J15" s="97"/>
      <c r="AA15" s="52" t="str">
        <f t="shared" si="0"/>
        <v>Friday</v>
      </c>
      <c r="AB15" s="52" t="str">
        <f t="shared" si="0"/>
        <v>Saturday</v>
      </c>
      <c r="AC15" s="52">
        <f t="shared" si="1"/>
        <v>29</v>
      </c>
      <c r="AD15" s="52">
        <f t="shared" si="4"/>
        <v>1</v>
      </c>
      <c r="AE15" s="52">
        <v>1</v>
      </c>
      <c r="AF15" s="52">
        <f t="shared" si="3"/>
        <v>0</v>
      </c>
    </row>
    <row r="16" spans="1:32" ht="24.95" customHeight="1" x14ac:dyDescent="0.25">
      <c r="A16" s="100" t="s">
        <v>24</v>
      </c>
      <c r="B16" s="67" t="s">
        <v>27</v>
      </c>
      <c r="C16" s="98">
        <v>45200</v>
      </c>
      <c r="D16" s="98">
        <v>45230</v>
      </c>
      <c r="E16" s="69"/>
      <c r="F16" s="70"/>
      <c r="G16" s="71" t="s">
        <v>21</v>
      </c>
      <c r="H16" s="69" t="s">
        <v>22</v>
      </c>
      <c r="I16" s="98">
        <v>45230</v>
      </c>
      <c r="J16" s="97"/>
      <c r="AA16" s="52" t="str">
        <f t="shared" si="0"/>
        <v>Sunday</v>
      </c>
      <c r="AB16" s="52" t="str">
        <f t="shared" si="0"/>
        <v>Tuesday</v>
      </c>
      <c r="AC16" s="52">
        <f t="shared" si="1"/>
        <v>30</v>
      </c>
      <c r="AD16" s="52">
        <f t="shared" si="4"/>
        <v>1</v>
      </c>
      <c r="AE16" s="52">
        <v>1</v>
      </c>
      <c r="AF16" s="52">
        <f t="shared" si="3"/>
        <v>0</v>
      </c>
    </row>
    <row r="17" spans="1:32" ht="24.95" customHeight="1" x14ac:dyDescent="0.25">
      <c r="A17" s="101" t="s">
        <v>27</v>
      </c>
      <c r="B17" s="102" t="s">
        <v>30</v>
      </c>
      <c r="C17" s="103">
        <v>45231</v>
      </c>
      <c r="D17" s="103">
        <v>45260</v>
      </c>
      <c r="E17" s="104"/>
      <c r="F17" s="105"/>
      <c r="G17" s="106" t="s">
        <v>58</v>
      </c>
      <c r="H17" s="104" t="s">
        <v>23</v>
      </c>
      <c r="I17" s="103">
        <v>45260</v>
      </c>
      <c r="J17" s="97"/>
      <c r="AA17" s="52" t="str">
        <f t="shared" si="0"/>
        <v>Wednesday</v>
      </c>
      <c r="AB17" s="52" t="str">
        <f t="shared" si="0"/>
        <v>Thursday</v>
      </c>
      <c r="AC17" s="52">
        <f t="shared" si="1"/>
        <v>29</v>
      </c>
      <c r="AD17" s="52">
        <f t="shared" si="4"/>
        <v>1</v>
      </c>
      <c r="AE17" s="52">
        <v>1</v>
      </c>
      <c r="AF17" s="52">
        <f t="shared" si="3"/>
        <v>0</v>
      </c>
    </row>
    <row r="18" spans="1:32" ht="24.95" customHeight="1" x14ac:dyDescent="0.25">
      <c r="A18" s="100" t="s">
        <v>30</v>
      </c>
      <c r="B18" s="67" t="s">
        <v>32</v>
      </c>
      <c r="C18" s="98">
        <v>45261</v>
      </c>
      <c r="D18" s="98">
        <v>45291</v>
      </c>
      <c r="E18" s="69"/>
      <c r="F18" s="70"/>
      <c r="G18" s="71" t="s">
        <v>14</v>
      </c>
      <c r="H18" s="69" t="s">
        <v>15</v>
      </c>
      <c r="I18" s="98">
        <v>45291</v>
      </c>
      <c r="J18" s="97"/>
      <c r="AA18" s="52" t="str">
        <f t="shared" si="0"/>
        <v>Friday</v>
      </c>
      <c r="AB18" s="52" t="str">
        <f t="shared" si="0"/>
        <v>Sunday</v>
      </c>
      <c r="AC18" s="52">
        <f t="shared" si="1"/>
        <v>30</v>
      </c>
      <c r="AD18" s="52">
        <f>_xlfn.DAYS(C19,D18)</f>
        <v>-45291</v>
      </c>
      <c r="AE18" s="52">
        <v>1</v>
      </c>
      <c r="AF18" s="52">
        <f t="shared" si="3"/>
        <v>0</v>
      </c>
    </row>
    <row r="19" spans="1:32" ht="20.100000000000001" customHeight="1" x14ac:dyDescent="0.25">
      <c r="I19" s="51" t="s">
        <v>104</v>
      </c>
      <c r="J19" s="97"/>
    </row>
    <row r="20" spans="1:32" ht="20.100000000000001" customHeight="1" x14ac:dyDescent="0.25">
      <c r="I20" s="51"/>
      <c r="J20" s="97"/>
    </row>
    <row r="21" spans="1:32" ht="20.100000000000001" customHeight="1" x14ac:dyDescent="0.25">
      <c r="I21" s="51"/>
      <c r="J21" s="97"/>
    </row>
    <row r="22" spans="1:32" ht="20.100000000000001" customHeight="1" x14ac:dyDescent="0.25">
      <c r="A22" s="115" t="s">
        <v>68</v>
      </c>
      <c r="B22" s="116"/>
      <c r="C22" s="117" t="s">
        <v>71</v>
      </c>
      <c r="D22" s="118"/>
      <c r="E22" s="118"/>
      <c r="F22" s="118"/>
      <c r="G22" s="118"/>
      <c r="H22" s="118"/>
      <c r="I22" s="119"/>
      <c r="J22" s="97"/>
    </row>
    <row r="23" spans="1:32" ht="20.100000000000001" customHeight="1" x14ac:dyDescent="0.25">
      <c r="A23" s="86" t="s">
        <v>6</v>
      </c>
      <c r="B23" s="87"/>
      <c r="C23" s="88" t="s">
        <v>89</v>
      </c>
      <c r="D23" s="80"/>
      <c r="E23" s="80"/>
      <c r="F23" s="80"/>
      <c r="G23" s="80"/>
      <c r="H23" s="80"/>
      <c r="I23" s="89"/>
      <c r="J23" s="97"/>
    </row>
    <row r="24" spans="1:32" ht="20.100000000000001" customHeight="1" x14ac:dyDescent="0.25">
      <c r="A24" s="115" t="s">
        <v>70</v>
      </c>
      <c r="B24" s="116"/>
      <c r="C24" s="117" t="s">
        <v>81</v>
      </c>
      <c r="D24" s="118"/>
      <c r="E24" s="118"/>
      <c r="F24" s="118"/>
      <c r="G24" s="118"/>
      <c r="H24" s="118"/>
      <c r="I24" s="119"/>
      <c r="J24" s="97"/>
    </row>
    <row r="25" spans="1:32" ht="20.100000000000001" customHeight="1" x14ac:dyDescent="0.25">
      <c r="A25" s="86" t="s">
        <v>9</v>
      </c>
      <c r="B25" s="87"/>
      <c r="C25" s="88" t="s">
        <v>72</v>
      </c>
      <c r="D25" s="80"/>
      <c r="E25" s="80"/>
      <c r="F25" s="80"/>
      <c r="G25" s="80"/>
      <c r="H25" s="80"/>
      <c r="I25" s="89"/>
      <c r="J25" s="97"/>
    </row>
    <row r="26" spans="1:32" ht="20.100000000000001" customHeight="1" x14ac:dyDescent="0.25">
      <c r="A26" s="115" t="s">
        <v>10</v>
      </c>
      <c r="B26" s="116"/>
      <c r="C26" s="117" t="s">
        <v>73</v>
      </c>
      <c r="D26" s="118"/>
      <c r="E26" s="118"/>
      <c r="F26" s="118"/>
      <c r="G26" s="118"/>
      <c r="H26" s="118"/>
      <c r="I26" s="119"/>
      <c r="J26" s="97"/>
    </row>
    <row r="27" spans="1:32" ht="20.100000000000001" customHeight="1" x14ac:dyDescent="0.25">
      <c r="A27" s="86" t="s">
        <v>11</v>
      </c>
      <c r="B27" s="87"/>
      <c r="C27" s="88" t="s">
        <v>74</v>
      </c>
      <c r="D27" s="80"/>
      <c r="E27" s="80"/>
      <c r="F27" s="80"/>
      <c r="G27" s="80"/>
      <c r="H27" s="80"/>
      <c r="I27" s="89"/>
      <c r="J27" s="97"/>
    </row>
    <row r="28" spans="1:32" ht="20.100000000000001" customHeight="1" x14ac:dyDescent="0.25">
      <c r="A28" s="115" t="s">
        <v>12</v>
      </c>
      <c r="B28" s="116"/>
      <c r="C28" s="117" t="s">
        <v>77</v>
      </c>
      <c r="D28" s="118"/>
      <c r="E28" s="118"/>
      <c r="F28" s="118"/>
      <c r="G28" s="118"/>
      <c r="H28" s="118"/>
      <c r="I28" s="119"/>
      <c r="J28" s="97"/>
    </row>
    <row r="29" spans="1:32" ht="20.100000000000001" customHeight="1" thickBot="1" x14ac:dyDescent="0.3">
      <c r="A29" s="90" t="s">
        <v>76</v>
      </c>
      <c r="B29" s="91"/>
      <c r="C29" s="92" t="s">
        <v>78</v>
      </c>
      <c r="D29" s="93"/>
      <c r="E29" s="93"/>
      <c r="F29" s="93"/>
      <c r="G29" s="93"/>
      <c r="H29" s="93"/>
      <c r="I29" s="94"/>
      <c r="J29" s="97"/>
    </row>
  </sheetData>
  <mergeCells count="2">
    <mergeCell ref="A2:I2"/>
    <mergeCell ref="C4:D4"/>
  </mergeCells>
  <pageMargins left="0.7" right="0.7" top="1" bottom="0.75" header="0.3" footer="0.3"/>
  <pageSetup scale="61" fitToHeight="0" orientation="landscape" r:id="rId1"/>
  <headerFooter>
    <oddFooter>&amp;L2022 08 CAB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50378-9C12-4135-9B27-E3DA5CC54385}">
  <sheetPr>
    <pageSetUpPr fitToPage="1"/>
  </sheetPr>
  <dimension ref="A2:AF29"/>
  <sheetViews>
    <sheetView showGridLines="0" zoomScale="80" zoomScaleNormal="80" workbookViewId="0">
      <pane ySplit="5" topLeftCell="A6" activePane="bottomLeft" state="frozen"/>
      <selection pane="bottomLeft" activeCell="A3" sqref="A3"/>
    </sheetView>
  </sheetViews>
  <sheetFormatPr defaultRowHeight="15.75" x14ac:dyDescent="0.25"/>
  <cols>
    <col min="1" max="2" width="11.7109375" style="52" customWidth="1"/>
    <col min="3" max="4" width="24.7109375" style="52" customWidth="1"/>
    <col min="5" max="9" width="25.7109375" style="52" customWidth="1"/>
    <col min="10" max="10" width="19.28515625" style="52" customWidth="1"/>
    <col min="11" max="11" width="9.140625" style="52" customWidth="1"/>
    <col min="12" max="17" width="9.140625" style="53" customWidth="1"/>
    <col min="18" max="26" width="9.140625" style="52" customWidth="1"/>
    <col min="27" max="28" width="11.42578125" style="52" bestFit="1" customWidth="1"/>
    <col min="29" max="16384" width="9.140625" style="52"/>
  </cols>
  <sheetData>
    <row r="2" spans="1:32" ht="21" x14ac:dyDescent="0.25">
      <c r="A2" s="180" t="s">
        <v>107</v>
      </c>
      <c r="B2" s="180"/>
      <c r="C2" s="180"/>
      <c r="D2" s="180"/>
      <c r="E2" s="180"/>
      <c r="F2" s="180"/>
      <c r="G2" s="180"/>
      <c r="H2" s="180"/>
      <c r="I2" s="180"/>
    </row>
    <row r="3" spans="1:32" ht="16.5" thickBot="1" x14ac:dyDescent="0.3">
      <c r="E3" s="54"/>
    </row>
    <row r="4" spans="1:32" ht="24.75" customHeight="1" x14ac:dyDescent="0.25">
      <c r="A4" s="55" t="s">
        <v>0</v>
      </c>
      <c r="B4" s="56"/>
      <c r="C4" s="187" t="s">
        <v>1</v>
      </c>
      <c r="D4" s="188"/>
      <c r="E4" s="56" t="s">
        <v>2</v>
      </c>
      <c r="F4" s="56"/>
      <c r="G4" s="56"/>
      <c r="H4" s="56"/>
      <c r="I4" s="96"/>
    </row>
    <row r="5" spans="1:32" s="64" customFormat="1" ht="63" x14ac:dyDescent="0.25">
      <c r="A5" s="125" t="s">
        <v>5</v>
      </c>
      <c r="B5" s="126" t="s">
        <v>6</v>
      </c>
      <c r="C5" s="127" t="s">
        <v>7</v>
      </c>
      <c r="D5" s="128" t="s">
        <v>8</v>
      </c>
      <c r="E5" s="129" t="s">
        <v>9</v>
      </c>
      <c r="F5" s="130" t="s">
        <v>10</v>
      </c>
      <c r="G5" s="131" t="s">
        <v>11</v>
      </c>
      <c r="H5" s="131" t="s">
        <v>97</v>
      </c>
      <c r="I5" s="132" t="s">
        <v>98</v>
      </c>
      <c r="AA5" s="64" t="s">
        <v>90</v>
      </c>
      <c r="AB5" s="64" t="s">
        <v>91</v>
      </c>
      <c r="AC5" s="64" t="s">
        <v>100</v>
      </c>
      <c r="AD5" s="65" t="s">
        <v>92</v>
      </c>
      <c r="AE5" s="64" t="s">
        <v>93</v>
      </c>
      <c r="AF5" s="64" t="s">
        <v>96</v>
      </c>
    </row>
    <row r="6" spans="1:32" ht="24.95" customHeight="1" x14ac:dyDescent="0.25">
      <c r="A6" s="133" t="s">
        <v>30</v>
      </c>
      <c r="B6" s="134" t="s">
        <v>32</v>
      </c>
      <c r="C6" s="135">
        <v>45261</v>
      </c>
      <c r="D6" s="135">
        <v>45291</v>
      </c>
      <c r="E6" s="135"/>
      <c r="F6" s="136"/>
      <c r="G6" s="137" t="s">
        <v>14</v>
      </c>
      <c r="H6" s="138" t="s">
        <v>15</v>
      </c>
      <c r="I6" s="139">
        <f>D6</f>
        <v>45291</v>
      </c>
      <c r="J6" s="97"/>
      <c r="AA6" s="52" t="str">
        <f>TEXT(C6,"dddd")</f>
        <v>Friday</v>
      </c>
      <c r="AB6" s="52" t="str">
        <f t="shared" ref="AA6:AB18" si="0">TEXT(D6,"dddd")</f>
        <v>Sunday</v>
      </c>
      <c r="AC6" s="52">
        <f t="shared" ref="AC6:AC18" si="1">_xlfn.DAYS(D6,C6)</f>
        <v>30</v>
      </c>
      <c r="AD6" s="52">
        <f t="shared" ref="AD6:AD17" si="2">_xlfn.DAYS(C7,D6)</f>
        <v>1</v>
      </c>
      <c r="AE6" s="52">
        <v>1</v>
      </c>
      <c r="AF6" s="52">
        <f>_xlfn.DAYS(I6,D6)</f>
        <v>0</v>
      </c>
    </row>
    <row r="7" spans="1:32" ht="24.95" customHeight="1" x14ac:dyDescent="0.25">
      <c r="A7" s="140" t="s">
        <v>32</v>
      </c>
      <c r="B7" s="141" t="s">
        <v>35</v>
      </c>
      <c r="C7" s="142">
        <v>45292</v>
      </c>
      <c r="D7" s="142">
        <v>45322</v>
      </c>
      <c r="E7" s="142"/>
      <c r="F7" s="142"/>
      <c r="G7" s="143" t="s">
        <v>34</v>
      </c>
      <c r="H7" s="144" t="s">
        <v>16</v>
      </c>
      <c r="I7" s="145">
        <f t="shared" ref="I7:I18" si="3">D7</f>
        <v>45322</v>
      </c>
      <c r="J7" s="97"/>
      <c r="AA7" s="52" t="str">
        <f t="shared" si="0"/>
        <v>Monday</v>
      </c>
      <c r="AB7" s="52" t="str">
        <f t="shared" si="0"/>
        <v>Wednesday</v>
      </c>
      <c r="AC7" s="52">
        <f t="shared" si="1"/>
        <v>30</v>
      </c>
      <c r="AD7" s="52">
        <f t="shared" si="2"/>
        <v>1</v>
      </c>
      <c r="AE7" s="52">
        <v>1</v>
      </c>
      <c r="AF7" s="52">
        <f>_xlfn.DAYS(I7,D7)</f>
        <v>0</v>
      </c>
    </row>
    <row r="8" spans="1:32" ht="24.95" customHeight="1" x14ac:dyDescent="0.25">
      <c r="A8" s="133" t="s">
        <v>35</v>
      </c>
      <c r="B8" s="134" t="s">
        <v>37</v>
      </c>
      <c r="C8" s="135">
        <v>45323</v>
      </c>
      <c r="D8" s="135">
        <v>45351</v>
      </c>
      <c r="E8" s="135"/>
      <c r="F8" s="136"/>
      <c r="G8" s="137" t="s">
        <v>17</v>
      </c>
      <c r="H8" s="138" t="s">
        <v>18</v>
      </c>
      <c r="I8" s="139">
        <f t="shared" si="3"/>
        <v>45351</v>
      </c>
      <c r="J8" s="97"/>
      <c r="AA8" s="52" t="str">
        <f t="shared" si="0"/>
        <v>Thursday</v>
      </c>
      <c r="AB8" s="52" t="str">
        <f t="shared" si="0"/>
        <v>Thursday</v>
      </c>
      <c r="AC8" s="52">
        <f t="shared" si="1"/>
        <v>28</v>
      </c>
      <c r="AD8" s="52">
        <f t="shared" si="2"/>
        <v>1</v>
      </c>
      <c r="AE8" s="52">
        <v>1</v>
      </c>
      <c r="AF8" s="52">
        <f t="shared" ref="AF8:AF18" si="4">_xlfn.DAYS(I8,D8)</f>
        <v>0</v>
      </c>
    </row>
    <row r="9" spans="1:32" ht="24.95" customHeight="1" x14ac:dyDescent="0.25">
      <c r="A9" s="140" t="s">
        <v>37</v>
      </c>
      <c r="B9" s="141" t="s">
        <v>38</v>
      </c>
      <c r="C9" s="142">
        <v>45352</v>
      </c>
      <c r="D9" s="142">
        <v>45382</v>
      </c>
      <c r="E9" s="142"/>
      <c r="F9" s="142"/>
      <c r="G9" s="143" t="s">
        <v>19</v>
      </c>
      <c r="H9" s="144" t="s">
        <v>20</v>
      </c>
      <c r="I9" s="145">
        <f t="shared" si="3"/>
        <v>45382</v>
      </c>
      <c r="J9" s="97"/>
      <c r="AA9" s="52" t="str">
        <f t="shared" si="0"/>
        <v>Friday</v>
      </c>
      <c r="AB9" s="52" t="str">
        <f t="shared" si="0"/>
        <v>Sunday</v>
      </c>
      <c r="AC9" s="52">
        <f t="shared" si="1"/>
        <v>30</v>
      </c>
      <c r="AD9" s="52">
        <f t="shared" si="2"/>
        <v>1</v>
      </c>
      <c r="AE9" s="52">
        <v>1</v>
      </c>
      <c r="AF9" s="52">
        <f t="shared" si="4"/>
        <v>0</v>
      </c>
    </row>
    <row r="10" spans="1:32" ht="24.95" customHeight="1" x14ac:dyDescent="0.25">
      <c r="A10" s="133" t="s">
        <v>38</v>
      </c>
      <c r="B10" s="134" t="s">
        <v>40</v>
      </c>
      <c r="C10" s="135">
        <v>45383</v>
      </c>
      <c r="D10" s="135">
        <v>45412</v>
      </c>
      <c r="E10" s="135"/>
      <c r="F10" s="136"/>
      <c r="G10" s="137" t="s">
        <v>46</v>
      </c>
      <c r="H10" s="138" t="s">
        <v>47</v>
      </c>
      <c r="I10" s="139">
        <f t="shared" si="3"/>
        <v>45412</v>
      </c>
      <c r="J10" s="97"/>
      <c r="AA10" s="52" t="str">
        <f t="shared" si="0"/>
        <v>Monday</v>
      </c>
      <c r="AB10" s="52" t="str">
        <f t="shared" si="0"/>
        <v>Tuesday</v>
      </c>
      <c r="AC10" s="52">
        <f t="shared" si="1"/>
        <v>29</v>
      </c>
      <c r="AD10" s="52">
        <f t="shared" si="2"/>
        <v>1</v>
      </c>
      <c r="AE10" s="52">
        <v>1</v>
      </c>
      <c r="AF10" s="52">
        <f t="shared" si="4"/>
        <v>0</v>
      </c>
    </row>
    <row r="11" spans="1:32" ht="24.95" customHeight="1" x14ac:dyDescent="0.25">
      <c r="A11" s="140" t="s">
        <v>40</v>
      </c>
      <c r="B11" s="141" t="s">
        <v>41</v>
      </c>
      <c r="C11" s="142">
        <v>45413</v>
      </c>
      <c r="D11" s="142">
        <v>45443</v>
      </c>
      <c r="E11" s="142"/>
      <c r="F11" s="142"/>
      <c r="G11" s="143" t="s">
        <v>48</v>
      </c>
      <c r="H11" s="144" t="s">
        <v>49</v>
      </c>
      <c r="I11" s="145">
        <f t="shared" si="3"/>
        <v>45443</v>
      </c>
      <c r="J11" s="97"/>
      <c r="AA11" s="52" t="str">
        <f t="shared" si="0"/>
        <v>Wednesday</v>
      </c>
      <c r="AB11" s="52" t="str">
        <f t="shared" si="0"/>
        <v>Friday</v>
      </c>
      <c r="AC11" s="52">
        <f t="shared" si="1"/>
        <v>30</v>
      </c>
      <c r="AD11" s="52">
        <f t="shared" si="2"/>
        <v>1</v>
      </c>
      <c r="AE11" s="52">
        <v>1</v>
      </c>
      <c r="AF11" s="52">
        <f t="shared" si="4"/>
        <v>0</v>
      </c>
    </row>
    <row r="12" spans="1:32" ht="24.95" customHeight="1" x14ac:dyDescent="0.25">
      <c r="A12" s="133" t="s">
        <v>41</v>
      </c>
      <c r="B12" s="134" t="s">
        <v>42</v>
      </c>
      <c r="C12" s="135">
        <v>45444</v>
      </c>
      <c r="D12" s="135">
        <v>45473</v>
      </c>
      <c r="E12" s="135"/>
      <c r="F12" s="136"/>
      <c r="G12" s="137" t="s">
        <v>50</v>
      </c>
      <c r="H12" s="138" t="s">
        <v>51</v>
      </c>
      <c r="I12" s="139">
        <f t="shared" si="3"/>
        <v>45473</v>
      </c>
      <c r="J12" s="97"/>
      <c r="AA12" s="52" t="str">
        <f t="shared" si="0"/>
        <v>Saturday</v>
      </c>
      <c r="AB12" s="52" t="str">
        <f t="shared" si="0"/>
        <v>Sunday</v>
      </c>
      <c r="AC12" s="52">
        <f t="shared" si="1"/>
        <v>29</v>
      </c>
      <c r="AD12" s="52">
        <f t="shared" si="2"/>
        <v>1</v>
      </c>
      <c r="AE12" s="52">
        <v>1</v>
      </c>
      <c r="AF12" s="52">
        <f t="shared" si="4"/>
        <v>0</v>
      </c>
    </row>
    <row r="13" spans="1:32" ht="24.95" customHeight="1" x14ac:dyDescent="0.25">
      <c r="A13" s="140" t="s">
        <v>42</v>
      </c>
      <c r="B13" s="141" t="s">
        <v>43</v>
      </c>
      <c r="C13" s="142">
        <v>45474</v>
      </c>
      <c r="D13" s="142">
        <v>45504</v>
      </c>
      <c r="E13" s="142"/>
      <c r="F13" s="142"/>
      <c r="G13" s="143" t="s">
        <v>52</v>
      </c>
      <c r="H13" s="144" t="s">
        <v>53</v>
      </c>
      <c r="I13" s="145">
        <f t="shared" si="3"/>
        <v>45504</v>
      </c>
      <c r="J13" s="97"/>
      <c r="AA13" s="52" t="str">
        <f t="shared" si="0"/>
        <v>Monday</v>
      </c>
      <c r="AB13" s="52" t="str">
        <f t="shared" si="0"/>
        <v>Wednesday</v>
      </c>
      <c r="AC13" s="52">
        <f t="shared" si="1"/>
        <v>30</v>
      </c>
      <c r="AD13" s="52">
        <f t="shared" si="2"/>
        <v>1</v>
      </c>
      <c r="AE13" s="52">
        <v>1</v>
      </c>
      <c r="AF13" s="52">
        <f t="shared" si="4"/>
        <v>0</v>
      </c>
    </row>
    <row r="14" spans="1:32" ht="24.95" customHeight="1" x14ac:dyDescent="0.25">
      <c r="A14" s="133" t="s">
        <v>43</v>
      </c>
      <c r="B14" s="134" t="s">
        <v>44</v>
      </c>
      <c r="C14" s="135">
        <v>45505</v>
      </c>
      <c r="D14" s="135">
        <v>45535</v>
      </c>
      <c r="E14" s="135"/>
      <c r="F14" s="136"/>
      <c r="G14" s="137" t="s">
        <v>54</v>
      </c>
      <c r="H14" s="138" t="s">
        <v>55</v>
      </c>
      <c r="I14" s="139">
        <f t="shared" si="3"/>
        <v>45535</v>
      </c>
      <c r="J14" s="97"/>
      <c r="AA14" s="52" t="str">
        <f t="shared" si="0"/>
        <v>Thursday</v>
      </c>
      <c r="AB14" s="52" t="str">
        <f t="shared" si="0"/>
        <v>Saturday</v>
      </c>
      <c r="AC14" s="52">
        <f t="shared" si="1"/>
        <v>30</v>
      </c>
      <c r="AD14" s="52">
        <f t="shared" si="2"/>
        <v>1</v>
      </c>
      <c r="AE14" s="52">
        <v>1</v>
      </c>
      <c r="AF14" s="52">
        <f t="shared" si="4"/>
        <v>0</v>
      </c>
    </row>
    <row r="15" spans="1:32" ht="24.95" customHeight="1" x14ac:dyDescent="0.25">
      <c r="A15" s="140" t="s">
        <v>44</v>
      </c>
      <c r="B15" s="141" t="s">
        <v>24</v>
      </c>
      <c r="C15" s="142">
        <v>45536</v>
      </c>
      <c r="D15" s="142">
        <v>45565</v>
      </c>
      <c r="E15" s="142"/>
      <c r="F15" s="142"/>
      <c r="G15" s="143" t="s">
        <v>56</v>
      </c>
      <c r="H15" s="144" t="s">
        <v>57</v>
      </c>
      <c r="I15" s="145">
        <f t="shared" si="3"/>
        <v>45565</v>
      </c>
      <c r="J15" s="97"/>
      <c r="AA15" s="52" t="str">
        <f t="shared" si="0"/>
        <v>Sunday</v>
      </c>
      <c r="AB15" s="52" t="str">
        <f t="shared" si="0"/>
        <v>Monday</v>
      </c>
      <c r="AC15" s="52">
        <f t="shared" si="1"/>
        <v>29</v>
      </c>
      <c r="AD15" s="52">
        <f t="shared" si="2"/>
        <v>1</v>
      </c>
      <c r="AE15" s="52">
        <v>1</v>
      </c>
      <c r="AF15" s="52">
        <f t="shared" si="4"/>
        <v>0</v>
      </c>
    </row>
    <row r="16" spans="1:32" ht="24.95" customHeight="1" x14ac:dyDescent="0.25">
      <c r="A16" s="133" t="s">
        <v>24</v>
      </c>
      <c r="B16" s="134" t="s">
        <v>27</v>
      </c>
      <c r="C16" s="135">
        <v>45566</v>
      </c>
      <c r="D16" s="135">
        <v>45596</v>
      </c>
      <c r="E16" s="135"/>
      <c r="F16" s="136"/>
      <c r="G16" s="137" t="s">
        <v>21</v>
      </c>
      <c r="H16" s="138" t="s">
        <v>22</v>
      </c>
      <c r="I16" s="139">
        <f t="shared" si="3"/>
        <v>45596</v>
      </c>
      <c r="J16" s="97"/>
      <c r="AA16" s="52" t="str">
        <f t="shared" si="0"/>
        <v>Tuesday</v>
      </c>
      <c r="AB16" s="52" t="str">
        <f t="shared" si="0"/>
        <v>Thursday</v>
      </c>
      <c r="AC16" s="52">
        <f t="shared" si="1"/>
        <v>30</v>
      </c>
      <c r="AD16" s="52">
        <f t="shared" si="2"/>
        <v>1</v>
      </c>
      <c r="AE16" s="52">
        <v>1</v>
      </c>
      <c r="AF16" s="52">
        <f t="shared" si="4"/>
        <v>0</v>
      </c>
    </row>
    <row r="17" spans="1:32" ht="24.95" customHeight="1" x14ac:dyDescent="0.25">
      <c r="A17" s="140" t="s">
        <v>27</v>
      </c>
      <c r="B17" s="141" t="s">
        <v>30</v>
      </c>
      <c r="C17" s="142">
        <v>45597</v>
      </c>
      <c r="D17" s="142">
        <v>45626</v>
      </c>
      <c r="E17" s="142"/>
      <c r="F17" s="142"/>
      <c r="G17" s="143" t="s">
        <v>58</v>
      </c>
      <c r="H17" s="144" t="s">
        <v>23</v>
      </c>
      <c r="I17" s="145">
        <f t="shared" si="3"/>
        <v>45626</v>
      </c>
      <c r="J17" s="97"/>
      <c r="AA17" s="52" t="str">
        <f t="shared" si="0"/>
        <v>Friday</v>
      </c>
      <c r="AB17" s="52" t="str">
        <f t="shared" si="0"/>
        <v>Saturday</v>
      </c>
      <c r="AC17" s="52">
        <f t="shared" si="1"/>
        <v>29</v>
      </c>
      <c r="AD17" s="52">
        <f t="shared" si="2"/>
        <v>1</v>
      </c>
      <c r="AE17" s="52">
        <v>1</v>
      </c>
      <c r="AF17" s="52">
        <f t="shared" si="4"/>
        <v>0</v>
      </c>
    </row>
    <row r="18" spans="1:32" ht="24.95" customHeight="1" x14ac:dyDescent="0.25">
      <c r="A18" s="133" t="s">
        <v>30</v>
      </c>
      <c r="B18" s="134" t="s">
        <v>32</v>
      </c>
      <c r="C18" s="135">
        <v>45627</v>
      </c>
      <c r="D18" s="135">
        <v>45657</v>
      </c>
      <c r="E18" s="135"/>
      <c r="F18" s="136"/>
      <c r="G18" s="137" t="s">
        <v>14</v>
      </c>
      <c r="H18" s="138" t="s">
        <v>15</v>
      </c>
      <c r="I18" s="139">
        <f t="shared" si="3"/>
        <v>45657</v>
      </c>
      <c r="J18" s="97"/>
      <c r="AA18" s="52" t="str">
        <f t="shared" si="0"/>
        <v>Sunday</v>
      </c>
      <c r="AB18" s="52" t="str">
        <f t="shared" si="0"/>
        <v>Tuesday</v>
      </c>
      <c r="AC18" s="52">
        <f t="shared" si="1"/>
        <v>30</v>
      </c>
      <c r="AD18" s="52">
        <f>_xlfn.DAYS(C19,D18)</f>
        <v>-45657</v>
      </c>
      <c r="AE18" s="52">
        <v>1</v>
      </c>
      <c r="AF18" s="52">
        <f t="shared" si="4"/>
        <v>0</v>
      </c>
    </row>
    <row r="19" spans="1:32" ht="20.100000000000001" customHeight="1" x14ac:dyDescent="0.25">
      <c r="I19" s="51" t="s">
        <v>106</v>
      </c>
      <c r="J19" s="97"/>
    </row>
    <row r="20" spans="1:32" ht="20.100000000000001" customHeight="1" x14ac:dyDescent="0.25">
      <c r="I20" s="51"/>
      <c r="J20" s="97"/>
    </row>
    <row r="21" spans="1:32" ht="20.100000000000001" customHeight="1" x14ac:dyDescent="0.25">
      <c r="I21" s="51"/>
      <c r="J21" s="97"/>
    </row>
    <row r="22" spans="1:32" ht="20.100000000000001" customHeight="1" x14ac:dyDescent="0.25">
      <c r="A22" s="120" t="s">
        <v>68</v>
      </c>
      <c r="B22" s="121"/>
      <c r="C22" s="122" t="s">
        <v>71</v>
      </c>
      <c r="D22" s="123"/>
      <c r="E22" s="123"/>
      <c r="F22" s="123"/>
      <c r="G22" s="123"/>
      <c r="H22" s="123"/>
      <c r="I22" s="124"/>
      <c r="J22" s="97"/>
    </row>
    <row r="23" spans="1:32" ht="20.100000000000001" customHeight="1" x14ac:dyDescent="0.25">
      <c r="A23" s="86" t="s">
        <v>6</v>
      </c>
      <c r="B23" s="87"/>
      <c r="C23" s="88" t="s">
        <v>89</v>
      </c>
      <c r="D23" s="80"/>
      <c r="E23" s="80"/>
      <c r="F23" s="80"/>
      <c r="G23" s="80"/>
      <c r="H23" s="80"/>
      <c r="I23" s="89"/>
      <c r="J23" s="97"/>
    </row>
    <row r="24" spans="1:32" ht="20.100000000000001" customHeight="1" x14ac:dyDescent="0.25">
      <c r="A24" s="120" t="s">
        <v>70</v>
      </c>
      <c r="B24" s="121"/>
      <c r="C24" s="122" t="s">
        <v>81</v>
      </c>
      <c r="D24" s="123"/>
      <c r="E24" s="123"/>
      <c r="F24" s="123"/>
      <c r="G24" s="123"/>
      <c r="H24" s="123"/>
      <c r="I24" s="124"/>
      <c r="J24" s="97"/>
    </row>
    <row r="25" spans="1:32" ht="20.100000000000001" customHeight="1" x14ac:dyDescent="0.25">
      <c r="A25" s="86" t="s">
        <v>9</v>
      </c>
      <c r="B25" s="87"/>
      <c r="C25" s="88" t="s">
        <v>72</v>
      </c>
      <c r="D25" s="80"/>
      <c r="E25" s="80"/>
      <c r="F25" s="80"/>
      <c r="G25" s="80"/>
      <c r="H25" s="80"/>
      <c r="I25" s="89"/>
      <c r="J25" s="97"/>
    </row>
    <row r="26" spans="1:32" ht="20.100000000000001" customHeight="1" x14ac:dyDescent="0.25">
      <c r="A26" s="120" t="s">
        <v>10</v>
      </c>
      <c r="B26" s="121"/>
      <c r="C26" s="122" t="s">
        <v>73</v>
      </c>
      <c r="D26" s="123"/>
      <c r="E26" s="123"/>
      <c r="F26" s="123"/>
      <c r="G26" s="123"/>
      <c r="H26" s="123"/>
      <c r="I26" s="124"/>
      <c r="J26" s="97"/>
    </row>
    <row r="27" spans="1:32" ht="20.100000000000001" customHeight="1" x14ac:dyDescent="0.25">
      <c r="A27" s="86" t="s">
        <v>11</v>
      </c>
      <c r="B27" s="87"/>
      <c r="C27" s="88" t="s">
        <v>74</v>
      </c>
      <c r="D27" s="80"/>
      <c r="E27" s="80"/>
      <c r="F27" s="80"/>
      <c r="G27" s="80"/>
      <c r="H27" s="80"/>
      <c r="I27" s="89"/>
      <c r="J27" s="97"/>
    </row>
    <row r="28" spans="1:32" ht="20.100000000000001" customHeight="1" x14ac:dyDescent="0.25">
      <c r="A28" s="120" t="s">
        <v>12</v>
      </c>
      <c r="B28" s="121"/>
      <c r="C28" s="122" t="s">
        <v>77</v>
      </c>
      <c r="D28" s="123"/>
      <c r="E28" s="123"/>
      <c r="F28" s="123"/>
      <c r="G28" s="123"/>
      <c r="H28" s="123"/>
      <c r="I28" s="124"/>
      <c r="J28" s="97"/>
    </row>
    <row r="29" spans="1:32" ht="20.100000000000001" customHeight="1" thickBot="1" x14ac:dyDescent="0.3">
      <c r="A29" s="90" t="s">
        <v>76</v>
      </c>
      <c r="B29" s="91"/>
      <c r="C29" s="92" t="s">
        <v>78</v>
      </c>
      <c r="D29" s="93"/>
      <c r="E29" s="93"/>
      <c r="F29" s="93"/>
      <c r="G29" s="93"/>
      <c r="H29" s="93"/>
      <c r="I29" s="94"/>
      <c r="J29" s="97"/>
    </row>
  </sheetData>
  <autoFilter ref="A5:I19" xr:uid="{8D050378-9C12-4135-9B27-E3DA5CC54385}"/>
  <mergeCells count="2">
    <mergeCell ref="A2:I2"/>
    <mergeCell ref="C4:D4"/>
  </mergeCells>
  <pageMargins left="0.7" right="0.7" top="1" bottom="0.75" header="0.3" footer="0.3"/>
  <pageSetup scale="62" fitToHeight="0" orientation="landscape" horizontalDpi="300" verticalDpi="300" r:id="rId1"/>
  <headerFooter>
    <oddFooter>&amp;L2023  08 CAB
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'2026'!Print_Area</vt:lpstr>
    </vt:vector>
  </TitlesOfParts>
  <Company>The University of North Carolina at Chapel 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S. Fryar</dc:creator>
  <cp:lastModifiedBy>Hill, Tammie E.</cp:lastModifiedBy>
  <cp:lastPrinted>2023-08-23T15:36:44Z</cp:lastPrinted>
  <dcterms:created xsi:type="dcterms:W3CDTF">2014-09-30T18:27:59Z</dcterms:created>
  <dcterms:modified xsi:type="dcterms:W3CDTF">2026-01-05T15:33:42Z</dcterms:modified>
</cp:coreProperties>
</file>